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495" windowWidth="19800" windowHeight="7605"/>
  </bookViews>
  <sheets>
    <sheet name="ФХД_ Поступления и выплаты" sheetId="1" r:id="rId1"/>
    <sheet name="ФХД_ Сведения по выплатам на з" sheetId="2" r:id="rId2"/>
  </sheets>
  <definedNames>
    <definedName name="IS_DOCUMENT" localSheetId="0">'ФХД_ Поступления и выплаты'!$A$219</definedName>
    <definedName name="IS_DOCUMENT" localSheetId="1">'ФХД_ Сведения по выплатам на з'!#REF!</definedName>
  </definedNames>
  <calcPr calcId="144525"/>
</workbook>
</file>

<file path=xl/calcChain.xml><?xml version="1.0" encoding="utf-8"?>
<calcChain xmlns="http://schemas.openxmlformats.org/spreadsheetml/2006/main">
  <c r="DC7" i="2" l="1"/>
  <c r="CZ26" i="2"/>
  <c r="DA26" i="2"/>
  <c r="CY26" i="2"/>
  <c r="CZ25" i="2"/>
  <c r="DA25" i="2"/>
  <c r="CY25" i="2"/>
  <c r="CZ11" i="2"/>
  <c r="DA11" i="2"/>
  <c r="CY11" i="2"/>
  <c r="CZ13" i="2"/>
  <c r="DA13" i="2"/>
  <c r="CY13" i="2"/>
  <c r="CZ12" i="2"/>
  <c r="DA12" i="2"/>
  <c r="CY12" i="2"/>
  <c r="CZ7" i="2"/>
  <c r="DA7" i="2"/>
  <c r="CY7" i="2"/>
  <c r="CZ23" i="2"/>
  <c r="DA23" i="2"/>
  <c r="CY23" i="2"/>
  <c r="CZ22" i="2"/>
  <c r="DA22" i="2"/>
  <c r="CY22" i="2"/>
</calcChain>
</file>

<file path=xl/sharedStrings.xml><?xml version="1.0" encoding="utf-8"?>
<sst xmlns="http://schemas.openxmlformats.org/spreadsheetml/2006/main" count="1931" uniqueCount="475">
  <si>
    <t>Утверждаю</t>
  </si>
  <si>
    <t>УПРАВЛЕНИЕ ОБРАЗОВАНИЯ АДМИНИСТРАЦИИ ГОРОДА БЕЛГОРОДА</t>
  </si>
  <si>
    <t>Коды</t>
  </si>
  <si>
    <t>Дата</t>
  </si>
  <si>
    <t>Орган, осуществляющий</t>
  </si>
  <si>
    <t>по Сводному реестру</t>
  </si>
  <si>
    <t>функции и полномочия учредителя</t>
  </si>
  <si>
    <t>глава по БК</t>
  </si>
  <si>
    <t>ИНН</t>
  </si>
  <si>
    <t>Учреждение</t>
  </si>
  <si>
    <t>КПП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</si>
  <si>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</si>
  <si>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</si>
  <si>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</si>
  <si>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</si>
  <si>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</si>
  <si>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</si>
  <si>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</si>
  <si>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Код субсидии</t>
  </si>
  <si>
    <t>Отраслевой код</t>
  </si>
  <si>
    <t>КВФО</t>
  </si>
  <si>
    <t>КОСГУ</t>
  </si>
  <si>
    <t>КФСР</t>
  </si>
  <si>
    <t>КЦСР</t>
  </si>
  <si>
    <t>Сумма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</si>
  <si>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</si>
  <si>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</si>
  <si>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</si>
  <si>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</si>
  <si>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</si>
  <si>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</si>
  <si>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</si>
  <si>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</si>
  <si>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</si>
  <si>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</si>
  <si>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</si>
  <si>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</si>
  <si>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</si>
  <si>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</si>
  <si>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</si>
  <si>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</si>
  <si>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</si>
  <si>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</si>
  <si>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</si>
  <si>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План финансово-хозяйственной деятельности на 2023 г.</t>
  </si>
  <si>
    <t>и плановый период 2024 и 2025 годов</t>
  </si>
  <si>
    <t>МУНИЦИПАЛЬНОЕ БЮДЖЕТНОЕ ДОШКОЛЬНОЕ ОБРАЗОВАТЕЛЬНОЕ УЧРЕЖДЕНИЕ ДЕТСКИЙ САД № 14 "ЦЕНТР РАЗВИТИЯ РЕБЕНКА "ЗОЛОТОЙ КЛЮЧИК" Г. БЕЛГОРОДА</t>
  </si>
  <si>
    <t>Единица измерения: тыс. руб.</t>
  </si>
  <si>
    <t>14301381</t>
  </si>
  <si>
    <t>871</t>
  </si>
  <si>
    <t>14303552</t>
  </si>
  <si>
    <t>3123207258</t>
  </si>
  <si>
    <t>312301001</t>
  </si>
  <si>
    <t>на 2023 г</t>
  </si>
  <si>
    <t>на 2024 г</t>
  </si>
  <si>
    <t>на 2025 г</t>
  </si>
  <si>
    <t>Аналитическая группа</t>
  </si>
  <si>
    <t>11</t>
  </si>
  <si>
    <t>12</t>
  </si>
  <si>
    <t>13</t>
  </si>
  <si>
    <t>14</t>
  </si>
  <si>
    <t>15</t>
  </si>
  <si>
    <t>Доходы, всего:</t>
  </si>
  <si>
    <t>1000</t>
  </si>
  <si>
    <t>0000000000</t>
  </si>
  <si>
    <t>00000000000000000</t>
  </si>
  <si>
    <t>0</t>
  </si>
  <si>
    <t>000</t>
  </si>
  <si>
    <t>0000</t>
  </si>
  <si>
    <t>в том числе:
доходы от собственности, всего</t>
  </si>
  <si>
    <t>1100</t>
  </si>
  <si>
    <t>120</t>
  </si>
  <si>
    <t>в том числе:</t>
  </si>
  <si>
    <t xml:space="preserve">    Доходы от собственности</t>
  </si>
  <si>
    <t>0000000000000000000000000</t>
  </si>
  <si>
    <t>доходы от оказания услуг, работ, компенсации затрат учреждений, всего</t>
  </si>
  <si>
    <t>1200</t>
  </si>
  <si>
    <t>130</t>
  </si>
  <si>
    <t>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</si>
  <si>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</si>
  <si>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</si>
  <si>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</si>
  <si>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прочие поступления</t>
  </si>
  <si>
    <t>1230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</si>
  <si>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</si>
  <si>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</si>
  <si>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</si>
  <si>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</si>
  <si>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</si>
  <si>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</si>
  <si>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целевые субсидии</t>
  </si>
  <si>
    <t>1410</t>
  </si>
  <si>
    <t>субсидии на осуществление капитальных вложений</t>
  </si>
  <si>
    <t>1420</t>
  </si>
  <si>
    <t>1430</t>
  </si>
  <si>
    <t>прочие доходы, всего</t>
  </si>
  <si>
    <t>1500</t>
  </si>
  <si>
    <t>180</t>
  </si>
  <si>
    <t xml:space="preserve">        Субсидии на осуществление капитальных вложений</t>
  </si>
  <si>
    <t>1520</t>
  </si>
  <si>
    <t>доходы от операций с активами, всего</t>
  </si>
  <si>
    <t>1900</t>
  </si>
  <si>
    <t>прочие поступления, всего</t>
  </si>
  <si>
    <t>1980</t>
  </si>
  <si>
    <t>510</t>
  </si>
  <si>
    <t>из них:</t>
  </si>
  <si>
    <t>увеличение остатков денежных средств за счет возврата дебиторской задолженности прошлых лет</t>
  </si>
  <si>
    <t>1981</t>
  </si>
  <si>
    <t>Поступление финансовых активов, всего</t>
  </si>
  <si>
    <t>Поступления от доходов, всего</t>
  </si>
  <si>
    <t xml:space="preserve">    Доходы от операционной аренды</t>
  </si>
  <si>
    <t>87107010300000000</t>
  </si>
  <si>
    <t>121</t>
  </si>
  <si>
    <t xml:space="preserve">    Доходы от оказания услуг, работ, компенсации затрат учреждений, всего</t>
  </si>
  <si>
    <t xml:space="preserve">        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</si>
  <si>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131</t>
  </si>
  <si>
    <t xml:space="preserve">            Заработная плата по Указам Президента Российской Федерации от 07.05.2015 года №597, от 01.06.2012 года №761, от 28.12.2012 года №1688</t>
  </si>
  <si>
    <t>2110200</t>
  </si>
  <si>
    <t>87107010510173020</t>
  </si>
  <si>
    <t>87107010510500590</t>
  </si>
  <si>
    <t xml:space="preserve">            Заработная плата по категориям работников, не попадающим под повышение по указам Президента Российской Федерации</t>
  </si>
  <si>
    <t>2110300</t>
  </si>
  <si>
    <t>87107010510570130</t>
  </si>
  <si>
    <t>871070105105S0130</t>
  </si>
  <si>
    <t xml:space="preserve">            Начисления на оплату труда по Указам Президента Российской Федерации от 07.05.2012 года №597, от 01.06.2012 №761, от 28.12.2012 года №1688</t>
  </si>
  <si>
    <t>2130200</t>
  </si>
  <si>
    <t xml:space="preserve">            Начисления на выплаты по оплате труда по категориям работников, не попадающим под повышение по указам Президента Российской Федерации</t>
  </si>
  <si>
    <t>2130300</t>
  </si>
  <si>
    <t xml:space="preserve">            Услуги связи, услуги интернет связи</t>
  </si>
  <si>
    <t>2210100</t>
  </si>
  <si>
    <t xml:space="preserve">            Транспортные услуги (кроме автострахования)</t>
  </si>
  <si>
    <t>2220100</t>
  </si>
  <si>
    <t xml:space="preserve">            Оплата за теплоэнергию</t>
  </si>
  <si>
    <t>2230101</t>
  </si>
  <si>
    <t xml:space="preserve">            Оплата мероприятий в рамках энергосервисных контрактов</t>
  </si>
  <si>
    <t>2230102</t>
  </si>
  <si>
    <t xml:space="preserve">            Оплата потребления газа</t>
  </si>
  <si>
    <t>2230200</t>
  </si>
  <si>
    <t xml:space="preserve">            Оплата электроэнергии</t>
  </si>
  <si>
    <t>2230300</t>
  </si>
  <si>
    <t xml:space="preserve">            Оплата водопотребления</t>
  </si>
  <si>
    <t>2230400</t>
  </si>
  <si>
    <t xml:space="preserve">            Вывоз жидких бытовых отходов</t>
  </si>
  <si>
    <t>2230500</t>
  </si>
  <si>
    <t xml:space="preserve">            Оплата водоотведения</t>
  </si>
  <si>
    <t>2230600</t>
  </si>
  <si>
    <t xml:space="preserve">            Вывоз твердых бытовых отходов</t>
  </si>
  <si>
    <t>2230700</t>
  </si>
  <si>
    <t xml:space="preserve">            Оплата текущего ремонта оборудования и инвентаря (прочее)</t>
  </si>
  <si>
    <t>2250102</t>
  </si>
  <si>
    <t xml:space="preserve">            Охрана помещений, оплата сигнализации</t>
  </si>
  <si>
    <t>2250402</t>
  </si>
  <si>
    <t xml:space="preserve">            Оплата работ, услуг по противопожарным мероприятиям</t>
  </si>
  <si>
    <t>2250404</t>
  </si>
  <si>
    <t xml:space="preserve">            Прочее содержание имущества</t>
  </si>
  <si>
    <t>2250407</t>
  </si>
  <si>
    <t xml:space="preserve">            Прочие расходы (аттестация рабочих мест)</t>
  </si>
  <si>
    <t>2260101</t>
  </si>
  <si>
    <t xml:space="preserve">            Прочие расходы (услуги по проведению обязательных медицинских осмотров работников)</t>
  </si>
  <si>
    <t>2260103</t>
  </si>
  <si>
    <t xml:space="preserve">            Оплата труда по договорам гражданско-правового характера (прочие  категории)</t>
  </si>
  <si>
    <t>2260302</t>
  </si>
  <si>
    <t>2260402</t>
  </si>
  <si>
    <t xml:space="preserve">            Расходы на оплату услуг по организации питания</t>
  </si>
  <si>
    <t>2260407</t>
  </si>
  <si>
    <t xml:space="preserve">            Прочие расходы, услуги</t>
  </si>
  <si>
    <t>2260411</t>
  </si>
  <si>
    <t xml:space="preserve">            Прочие информационные услуги</t>
  </si>
  <si>
    <t>2260804</t>
  </si>
  <si>
    <t xml:space="preserve">            Страхование имущества</t>
  </si>
  <si>
    <t>2270100</t>
  </si>
  <si>
    <t xml:space="preserve">            Пособия за первые три дня временной нетрудоспособности (кроме указных категорий)</t>
  </si>
  <si>
    <t>2660101</t>
  </si>
  <si>
    <t xml:space="preserve">            Компенсационные выплаты матерям (или другим родственникам, фактически осуществляющим уход за ребенком), находящимся в отпуске по уходу за ребенком до достижения им 3-летнего возраста</t>
  </si>
  <si>
    <t>2660102</t>
  </si>
  <si>
    <t xml:space="preserve">            Пособия за первые три дня временной нетрудоспособности (указные категории)</t>
  </si>
  <si>
    <t>2660104</t>
  </si>
  <si>
    <t xml:space="preserve">            Транспортный налог</t>
  </si>
  <si>
    <t>2910001</t>
  </si>
  <si>
    <t xml:space="preserve">            Земельный налог</t>
  </si>
  <si>
    <t>2910002</t>
  </si>
  <si>
    <t xml:space="preserve">            Налог на имущество организаций</t>
  </si>
  <si>
    <t>2910003</t>
  </si>
  <si>
    <t xml:space="preserve">            Прочие налоги, государственные пошлины и сборы, иные платежи в бюджет</t>
  </si>
  <si>
    <t>2910005</t>
  </si>
  <si>
    <t xml:space="preserve">            Штрафы за нарушение законодательства о налогах и сборах, законодательства о страховых взносах</t>
  </si>
  <si>
    <t>2920000</t>
  </si>
  <si>
    <t xml:space="preserve">            Приобретение прочего оборудования</t>
  </si>
  <si>
    <t>3100304</t>
  </si>
  <si>
    <t xml:space="preserve">            Увеличение стоимости прочих оборотных запасов (материалов)</t>
  </si>
  <si>
    <t>3460000</t>
  </si>
  <si>
    <t xml:space="preserve">            Увеличение стоимости продуктов питания</t>
  </si>
  <si>
    <t>3420002</t>
  </si>
  <si>
    <t xml:space="preserve">            Увеличение стоимости горюче-смазочных материалов</t>
  </si>
  <si>
    <t>3430003</t>
  </si>
  <si>
    <t xml:space="preserve">            Увеличение стоимости строительных материалов</t>
  </si>
  <si>
    <t>3440000</t>
  </si>
  <si>
    <t xml:space="preserve">            Увеличение стоимости мягкого инвентаря</t>
  </si>
  <si>
    <t>3450000</t>
  </si>
  <si>
    <t xml:space="preserve">            Увеличение стоимости прочих материальных запасов однократного применения</t>
  </si>
  <si>
    <t>3490000</t>
  </si>
  <si>
    <t xml:space="preserve">        Поступления от оказания государственным (муниципальным) учреждением (подразделением) услуг (выполнения работ), предоставление которых для физических и юридических лиц осуществляется на платной основе, всего</t>
  </si>
  <si>
    <t xml:space="preserve">            Доходы от оказания платных услуг</t>
  </si>
  <si>
    <t>87107010000000000</t>
  </si>
  <si>
    <t xml:space="preserve">            Доходы от операционной аренды</t>
  </si>
  <si>
    <t xml:space="preserve">    Доходы от штрафов, пеней, иных сумм принудительного изъятия, всего</t>
  </si>
  <si>
    <t>141</t>
  </si>
  <si>
    <t xml:space="preserve">        Доходы от штрафных санкций за нарушение законодательства о закупках и нарушение условий контрактов (договоров)</t>
  </si>
  <si>
    <t xml:space="preserve">    Безвозмездные денежные поступления, всего</t>
  </si>
  <si>
    <t>155</t>
  </si>
  <si>
    <t xml:space="preserve">        Безвозмездные поступления текущего характера от иных резидентов</t>
  </si>
  <si>
    <t xml:space="preserve">    Прочие доходы, всего</t>
  </si>
  <si>
    <t xml:space="preserve">        Целевые субсидии</t>
  </si>
  <si>
    <t>1510</t>
  </si>
  <si>
    <t>152</t>
  </si>
  <si>
    <t>8710701141077012Б</t>
  </si>
  <si>
    <t>871070114107S012Б</t>
  </si>
  <si>
    <t xml:space="preserve">            Ремонт и реставрация имущества по прочим объектам</t>
  </si>
  <si>
    <t>2250500</t>
  </si>
  <si>
    <t xml:space="preserve">            Оплата текущего ремонта зданий и сооружений</t>
  </si>
  <si>
    <t>2250502</t>
  </si>
  <si>
    <t>8710701141077012Р</t>
  </si>
  <si>
    <t>871070114107S012Р</t>
  </si>
  <si>
    <t>871100605105L0270</t>
  </si>
  <si>
    <t>871100605105R0270</t>
  </si>
  <si>
    <t>87107010510321520</t>
  </si>
  <si>
    <t>87107019990029020</t>
  </si>
  <si>
    <t>871100605105S0270</t>
  </si>
  <si>
    <t>87110060510570270</t>
  </si>
  <si>
    <t xml:space="preserve">            Капитальный ремонт зданий и сооружений, реставрация объектов культурного наследия</t>
  </si>
  <si>
    <t>2250503</t>
  </si>
  <si>
    <t>87107010510372120</t>
  </si>
  <si>
    <t>871070105103S2120</t>
  </si>
  <si>
    <t xml:space="preserve">            Прочие работы, услуги</t>
  </si>
  <si>
    <t>87107010220520950</t>
  </si>
  <si>
    <t>87107010520521620</t>
  </si>
  <si>
    <t xml:space="preserve">            Возмещение затрат на служебные командировки (суточные, найм жилого помещения, проезд)</t>
  </si>
  <si>
    <t>2120100</t>
  </si>
  <si>
    <t xml:space="preserve">            Возмещение затрат на служебные командировки (найм жилого помещения, проезд)</t>
  </si>
  <si>
    <t>2260107</t>
  </si>
  <si>
    <t xml:space="preserve">            Установка (приведение в состояние, пригодное к эксплуатации) охранной, пожарной сигнализации, систем видеонаблюдения, «Тревожной кнопки»</t>
  </si>
  <si>
    <t>2280200</t>
  </si>
  <si>
    <t xml:space="preserve">            Проектно-изыскательские работы</t>
  </si>
  <si>
    <t>2280100</t>
  </si>
  <si>
    <t xml:space="preserve">            Иные выплаты текущего характера организациям</t>
  </si>
  <si>
    <t>2970000</t>
  </si>
  <si>
    <t>162</t>
  </si>
  <si>
    <t>87107010510373080</t>
  </si>
  <si>
    <t>871070105103S3080</t>
  </si>
  <si>
    <t>871070105105S3110</t>
  </si>
  <si>
    <t>87107010510573110</t>
  </si>
  <si>
    <t>8710701051P2P0000</t>
  </si>
  <si>
    <t xml:space="preserve">            Увеличение стоимости лекарственных препаратов и материалов, применяемых в медицинских целях</t>
  </si>
  <si>
    <t>3410002</t>
  </si>
  <si>
    <t>87107010510372351</t>
  </si>
  <si>
    <t>87108019990029990</t>
  </si>
  <si>
    <t xml:space="preserve">    Доходы от операций с активами, всего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</si>
  <si>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</si>
  <si>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</si>
  <si>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</si>
  <si>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</si>
  <si>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</si>
  <si>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</si>
  <si>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</si>
  <si>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</si>
  <si>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</si>
  <si>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</si>
  <si>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</si>
  <si>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</si>
  <si>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</si>
  <si>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</si>
  <si>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</si>
  <si>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</si>
  <si>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</si>
  <si>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</si>
  <si>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213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</si>
  <si>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</si>
  <si>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</si>
  <si>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</si>
  <si>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</si>
  <si>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расходы на выплаты военнослужащим и сотрудникам, имеющим специальные звания, зависящие от размера денежного довольствия</t>
  </si>
  <si>
    <t>2160</t>
  </si>
  <si>
    <t>133</t>
  </si>
  <si>
    <t>иные выплаты военнослужащим и сотрудникам, имеющим специальные звания</t>
  </si>
  <si>
    <t>2170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</si>
  <si>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</si>
  <si>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</si>
  <si>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</si>
  <si>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</si>
  <si>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</si>
  <si>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</si>
  <si>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</si>
  <si>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</si>
  <si>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</si>
  <si>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</si>
  <si>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</si>
  <si>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</si>
  <si>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</si>
  <si>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</si>
  <si>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</si>
  <si>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</si>
  <si>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</si>
  <si>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</si>
  <si>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</si>
  <si>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</si>
  <si>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</si>
  <si>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</si>
  <si>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</si>
  <si>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</si>
  <si>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</si>
  <si>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</si>
  <si>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</si>
  <si>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</si>
  <si>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</si>
  <si>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</si>
  <si>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291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</si>
  <si>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</si>
  <si>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</si>
  <si>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</si>
  <si>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</si>
  <si>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</si>
  <si>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</si>
  <si>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</si>
  <si>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</si>
  <si>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
гранты, предоставляемые бюджетным учреждения</t>
  </si>
  <si>
    <t>2410</t>
  </si>
  <si>
    <t>613</t>
  </si>
  <si>
    <t>гранты, предоставляемые автономным учреждениям</t>
  </si>
  <si>
    <t>2420</t>
  </si>
  <si>
    <t>623</t>
  </si>
  <si>
    <t>гранты, предоставляемые иным некоммерческим организациям ( за исключением автономных и бюджетных учреждений)</t>
  </si>
  <si>
    <t>2430</t>
  </si>
  <si>
    <t>624</t>
  </si>
  <si>
    <t>гранты, предоставляемые другим организациям и физическим лицам</t>
  </si>
  <si>
    <t>2440</t>
  </si>
  <si>
    <t>810</t>
  </si>
  <si>
    <t>взносы в международные организации</t>
  </si>
  <si>
    <t>2450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</si>
  <si>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</si>
  <si>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</si>
  <si>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2460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</si>
  <si>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</si>
  <si>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</si>
  <si>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</si>
  <si>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</si>
  <si>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</si>
  <si>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</si>
  <si>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</si>
  <si>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</si>
  <si>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научно-исследовательских, опытно-конструкторских технологических работ</t>
  </si>
  <si>
    <t>2610</t>
  </si>
  <si>
    <t>241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</si>
  <si>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</si>
  <si>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</si>
  <si>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</si>
  <si>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</t>
  </si>
  <si>
    <t>2640</t>
  </si>
  <si>
    <t>244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</si>
  <si>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</si>
  <si>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</si>
  <si>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</si>
  <si>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</si>
  <si>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</si>
  <si>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</si>
  <si>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223</t>
  </si>
  <si>
    <t>капитальные вложения в объекты государственной (муниципальной) собственности, всего</t>
  </si>
  <si>
    <t>2670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</si>
  <si>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</si>
  <si>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</si>
  <si>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2671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</si>
  <si>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</si>
  <si>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</si>
  <si>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2672</t>
  </si>
  <si>
    <t>407</t>
  </si>
  <si>
    <t>специальные расходы</t>
  </si>
  <si>
    <t>2800</t>
  </si>
  <si>
    <t>880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</si>
  <si>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</si>
  <si>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</si>
  <si>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</si>
  <si>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</si>
  <si>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</si>
  <si>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</si>
  <si>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</si>
  <si>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</si>
  <si>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</si>
  <si>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</si>
  <si>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</si>
  <si>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610</t>
  </si>
  <si>
    <t>из них:
возврат в бюджет средств субсидии</t>
  </si>
  <si>
    <t>4010</t>
  </si>
  <si>
    <t>Раздел 2. Сведения по выплатам на закупки товаров, работ, услуг</t>
  </si>
  <si>
    <t>№
п/п</t>
  </si>
  <si>
    <t>Коды
строк</t>
  </si>
  <si>
    <t>Год
начала закупки</t>
  </si>
  <si>
    <t>Код по бюджетной классификации</t>
  </si>
  <si>
    <t>Уникальный 
код</t>
  </si>
  <si>
    <t>(текущий финансовый год)</t>
  </si>
  <si>
    <t>(первый год планового периода)</t>
  </si>
  <si>
    <t>(второй год планового периода)</t>
  </si>
  <si>
    <t>4.1</t>
  </si>
  <si>
    <t>4.2</t>
  </si>
  <si>
    <t>Выплаты на закупку товаров, работ, услуг, всего</t>
  </si>
  <si>
    <t>26000</t>
  </si>
  <si>
    <t>1.2</t>
  </si>
  <si>
    <t>26200</t>
  </si>
  <si>
    <t>1.1</t>
  </si>
  <si>
    <t xml:space="preserve"> По контрактам (договорам), заключенным до начала текущего финансового года без применения норм Федерального закона от 5 апреля 2013 г. №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№ 14, ст. 1652; 2018, № 32, ст. 5104) (далее - Федеральный закон № 44-ФЗ) и Федерального закона от 18 июля 2011 г. № 223-ФЗ "О закупках товаров, работ, услуг отдельными видами юридических лиц" (Собрание законодательства Российской Федерации, 2011, № 30, ст. 4571; 2018, № 32,</t>
  </si>
  <si>
    <t>26100</t>
  </si>
  <si>
    <t xml:space="preserve"> 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 12</t>
  </si>
  <si>
    <t>1.3</t>
  </si>
  <si>
    <t xml:space="preserve"> По контрактам (договорам), заключенным до начала текущего финансового года с учетом требований Федерального закона № 44-ФЗ и Федерального закона № 223-ФЗ 13</t>
  </si>
  <si>
    <t>26300</t>
  </si>
  <si>
    <t>1.4</t>
  </si>
  <si>
    <t xml:space="preserve"> 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 13</t>
  </si>
  <si>
    <t>26400</t>
  </si>
  <si>
    <t>1.4.1</t>
  </si>
  <si>
    <t xml:space="preserve"> 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</si>
  <si>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</si>
  <si>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</si>
  <si>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 xml:space="preserve">   В соответствии с Федеральным законом № 44-ФЗ</t>
  </si>
  <si>
    <t>26411</t>
  </si>
  <si>
    <t>1.4.1.2</t>
  </si>
  <si>
    <t xml:space="preserve">   В соответствии с Федеральным законом № 223-ФЗ</t>
  </si>
  <si>
    <t>26412</t>
  </si>
  <si>
    <t>1.4.2</t>
  </si>
  <si>
    <t xml:space="preserve">  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</si>
  <si>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</si>
  <si>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</si>
  <si>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</si>
  <si>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</si>
  <si>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</si>
  <si>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</si>
  <si>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 xml:space="preserve">  За счет субсидий, предоставляемых на осуществление капитальных вложений</t>
  </si>
  <si>
    <t>26430</t>
  </si>
  <si>
    <t>1.4.4</t>
  </si>
  <si>
    <t xml:space="preserve">  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</si>
  <si>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</si>
  <si>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</si>
  <si>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</si>
  <si>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</si>
  <si>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</si>
  <si>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</si>
  <si>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 xml:space="preserve">  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</si>
  <si>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</si>
  <si>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</si>
  <si>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</si>
  <si>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</si>
  <si>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</si>
  <si>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1.5</t>
  </si>
  <si>
    <t xml:space="preserve"> 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</t>
  </si>
  <si>
    <t>26500</t>
  </si>
  <si>
    <t>1.5.1</t>
  </si>
  <si>
    <t xml:space="preserve">  В том числе по году начала закупки</t>
  </si>
  <si>
    <t>26510</t>
  </si>
  <si>
    <t>1.6</t>
  </si>
  <si>
    <t xml:space="preserve"> 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</si>
  <si>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26600</t>
  </si>
  <si>
    <t>1.6.1</t>
  </si>
  <si>
    <t>26610</t>
  </si>
  <si>
    <t>Исполнитель</t>
  </si>
  <si>
    <t>(фамилия, инициалы)</t>
  </si>
  <si>
    <t>"</t>
  </si>
  <si>
    <t xml:space="preserve"> г.</t>
  </si>
  <si>
    <t>декабря</t>
  </si>
  <si>
    <t>2022</t>
  </si>
  <si>
    <t>Заведующий МБДОУ Д/С №14</t>
  </si>
  <si>
    <t>_______________ Е.И. Чепелева</t>
  </si>
  <si>
    <t>"         "                                  2022 г.</t>
  </si>
  <si>
    <t>2023</t>
  </si>
  <si>
    <t>Руководитель планово-экономической службы</t>
  </si>
  <si>
    <t xml:space="preserve"> Л.Е. Шумакова </t>
  </si>
  <si>
    <t>О.И. Белкина</t>
  </si>
  <si>
    <t>27</t>
  </si>
  <si>
    <t>от "27" декабря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</si>
</sst>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1" x14ac:knownFonts="1">
    <font>
      <sz val="11"/>
      <color indexed="8"/>
      <name val="Calibri"/>
      <family val="2"/>
      <scheme val="minor"/>
    </font>
    <font>
      <sz val="8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indexed="8"/>
      <name val="Arial Cyr"/>
    </font>
    <font>
      <b/>
      <sz val="7"/>
      <color indexed="8"/>
      <name val="Times New Roman"/>
      <family val="1"/>
      <charset val="204"/>
    </font>
    <font>
      <b/>
      <sz val="6"/>
      <color indexed="8"/>
      <name val="Times New Roman"/>
      <family val="1"/>
      <charset val="204"/>
    </font>
    <font>
      <b/>
      <u/>
      <sz val="8"/>
      <color indexed="8"/>
      <name val="Times New Roman"/>
      <family val="1"/>
      <charset val="204"/>
    </font>
    <font>
      <sz val="9"/>
      <color indexed="8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2" borderId="1" xfId="0" applyNumberFormat="1" applyFont="1" applyFill="1" applyBorder="1" applyAlignment="1">
      <alignment horizontal="left"/>
    </xf>
    <xf numFmtId="0" fontId="3" fillId="2" borderId="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0" fontId="1" fillId="2" borderId="9" xfId="0" applyNumberFormat="1" applyFont="1" applyFill="1" applyBorder="1" applyAlignment="1">
      <alignment horizontal="center"/>
    </xf>
    <xf numFmtId="0" fontId="1" fillId="2" borderId="14" xfId="0" applyNumberFormat="1" applyFont="1" applyFill="1" applyBorder="1" applyAlignment="1">
      <alignment horizontal="center" vertical="top" wrapText="1"/>
    </xf>
    <xf numFmtId="49" fontId="1" fillId="2" borderId="11" xfId="0" applyNumberFormat="1" applyFont="1" applyFill="1" applyBorder="1" applyAlignment="1">
      <alignment horizontal="center" vertical="top"/>
    </xf>
    <xf numFmtId="49" fontId="1" fillId="2" borderId="9" xfId="0" applyNumberFormat="1" applyFont="1" applyFill="1" applyBorder="1" applyAlignment="1">
      <alignment horizontal="center" vertical="top"/>
    </xf>
    <xf numFmtId="49" fontId="1" fillId="2" borderId="4" xfId="0" applyNumberFormat="1" applyFont="1" applyFill="1" applyBorder="1" applyAlignment="1">
      <alignment horizontal="center" vertical="top"/>
    </xf>
    <xf numFmtId="0" fontId="1" fillId="2" borderId="11" xfId="0" applyNumberFormat="1" applyFont="1" applyFill="1" applyBorder="1" applyAlignment="1">
      <alignment horizontal="left" wrapText="1"/>
    </xf>
    <xf numFmtId="49" fontId="1" fillId="2" borderId="16" xfId="0" applyNumberFormat="1" applyFont="1" applyFill="1" applyBorder="1" applyAlignment="1">
      <alignment horizontal="center"/>
    </xf>
    <xf numFmtId="49" fontId="1" fillId="2" borderId="17" xfId="0" applyNumberFormat="1" applyFont="1" applyFill="1" applyBorder="1" applyAlignment="1">
      <alignment horizontal="center"/>
    </xf>
    <xf numFmtId="4" fontId="1" fillId="2" borderId="17" xfId="0" applyNumberFormat="1" applyFont="1" applyFill="1" applyBorder="1" applyAlignment="1">
      <alignment horizontal="right"/>
    </xf>
    <xf numFmtId="4" fontId="1" fillId="2" borderId="18" xfId="0" applyNumberFormat="1" applyFont="1" applyFill="1" applyBorder="1" applyAlignment="1">
      <alignment horizontal="right"/>
    </xf>
    <xf numFmtId="49" fontId="1" fillId="2" borderId="19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/>
    </xf>
    <xf numFmtId="4" fontId="1" fillId="2" borderId="10" xfId="0" applyNumberFormat="1" applyFont="1" applyFill="1" applyBorder="1" applyAlignment="1">
      <alignment horizontal="right"/>
    </xf>
    <xf numFmtId="4" fontId="1" fillId="2" borderId="20" xfId="0" applyNumberFormat="1" applyFont="1" applyFill="1" applyBorder="1" applyAlignment="1">
      <alignment horizontal="right"/>
    </xf>
    <xf numFmtId="0" fontId="4" fillId="2" borderId="11" xfId="0" applyNumberFormat="1" applyFont="1" applyFill="1" applyBorder="1" applyAlignment="1">
      <alignment horizontal="left" wrapText="1"/>
    </xf>
    <xf numFmtId="49" fontId="4" fillId="2" borderId="19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1" xfId="0" applyNumberFormat="1" applyFont="1" applyFill="1" applyBorder="1" applyAlignment="1">
      <alignment horizontal="left" wrapText="1" indent="1"/>
    </xf>
    <xf numFmtId="0" fontId="1" fillId="2" borderId="3" xfId="0" applyNumberFormat="1" applyFont="1" applyFill="1" applyBorder="1" applyAlignment="1">
      <alignment horizontal="left" wrapText="1" indent="2"/>
    </xf>
    <xf numFmtId="49" fontId="1" fillId="2" borderId="21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center" wrapText="1"/>
    </xf>
    <xf numFmtId="4" fontId="1" fillId="2" borderId="9" xfId="0" applyNumberFormat="1" applyFont="1" applyFill="1" applyBorder="1" applyAlignment="1">
      <alignment horizontal="right"/>
    </xf>
    <xf numFmtId="4" fontId="1" fillId="2" borderId="22" xfId="0" applyNumberFormat="1" applyFont="1" applyFill="1" applyBorder="1" applyAlignment="1">
      <alignment horizontal="right"/>
    </xf>
    <xf numFmtId="0" fontId="1" fillId="2" borderId="2" xfId="0" applyNumberFormat="1" applyFont="1" applyFill="1" applyBorder="1" applyAlignment="1">
      <alignment horizontal="left" wrapText="1" indent="2"/>
    </xf>
    <xf numFmtId="49" fontId="1" fillId="2" borderId="23" xfId="0" applyNumberFormat="1" applyFont="1" applyFill="1" applyBorder="1" applyAlignment="1">
      <alignment horizontal="center"/>
    </xf>
    <xf numFmtId="49" fontId="1" fillId="2" borderId="14" xfId="0" applyNumberFormat="1" applyFont="1" applyFill="1" applyBorder="1" applyAlignment="1">
      <alignment horizontal="center"/>
    </xf>
    <xf numFmtId="49" fontId="1" fillId="2" borderId="14" xfId="0" applyNumberFormat="1" applyFont="1" applyFill="1" applyBorder="1" applyAlignment="1">
      <alignment horizontal="center" wrapText="1"/>
    </xf>
    <xf numFmtId="4" fontId="1" fillId="2" borderId="14" xfId="0" applyNumberFormat="1" applyFont="1" applyFill="1" applyBorder="1" applyAlignment="1">
      <alignment horizontal="right"/>
    </xf>
    <xf numFmtId="4" fontId="1" fillId="2" borderId="24" xfId="0" applyNumberFormat="1" applyFont="1" applyFill="1" applyBorder="1" applyAlignment="1">
      <alignment horizontal="right"/>
    </xf>
    <xf numFmtId="0" fontId="1" fillId="2" borderId="2" xfId="0" applyNumberFormat="1" applyFont="1" applyFill="1" applyBorder="1" applyAlignment="1">
      <alignment horizontal="left" wrapText="1" indent="1"/>
    </xf>
    <xf numFmtId="0" fontId="1" fillId="2" borderId="3" xfId="0" applyNumberFormat="1" applyFont="1" applyFill="1" applyBorder="1" applyAlignment="1">
      <alignment horizontal="left" wrapText="1" indent="3"/>
    </xf>
    <xf numFmtId="0" fontId="1" fillId="2" borderId="2" xfId="0" applyNumberFormat="1" applyFont="1" applyFill="1" applyBorder="1" applyAlignment="1">
      <alignment horizontal="left" wrapText="1" indent="3"/>
    </xf>
    <xf numFmtId="0" fontId="1" fillId="2" borderId="11" xfId="0" applyNumberFormat="1" applyFont="1" applyFill="1" applyBorder="1" applyAlignment="1">
      <alignment horizontal="left" wrapText="1" indent="3"/>
    </xf>
    <xf numFmtId="49" fontId="1" fillId="2" borderId="11" xfId="0" applyNumberFormat="1" applyFont="1" applyFill="1" applyBorder="1" applyAlignment="1">
      <alignment horizontal="left" wrapText="1"/>
    </xf>
    <xf numFmtId="49" fontId="1" fillId="2" borderId="19" xfId="0" applyNumberFormat="1" applyFont="1" applyFill="1" applyBorder="1" applyAlignment="1">
      <alignment horizontal="center" wrapText="1"/>
    </xf>
    <xf numFmtId="4" fontId="1" fillId="2" borderId="10" xfId="0" applyNumberFormat="1" applyFont="1" applyFill="1" applyBorder="1" applyAlignment="1">
      <alignment horizontal="right" wrapText="1"/>
    </xf>
    <xf numFmtId="0" fontId="1" fillId="2" borderId="11" xfId="0" applyNumberFormat="1" applyFont="1" applyFill="1" applyBorder="1" applyAlignment="1">
      <alignment horizontal="left" wrapText="1" indent="2"/>
    </xf>
    <xf numFmtId="0" fontId="1" fillId="2" borderId="11" xfId="0" applyNumberFormat="1" applyFont="1" applyFill="1" applyBorder="1" applyAlignment="1">
      <alignment horizontal="left" wrapText="1" indent="4"/>
    </xf>
    <xf numFmtId="0" fontId="1" fillId="2" borderId="2" xfId="0" applyNumberFormat="1" applyFont="1" applyFill="1" applyBorder="1" applyAlignment="1">
      <alignment horizontal="left" wrapText="1" indent="4"/>
    </xf>
    <xf numFmtId="49" fontId="1" fillId="2" borderId="25" xfId="0" applyNumberFormat="1" applyFont="1" applyFill="1" applyBorder="1" applyAlignment="1">
      <alignment horizontal="center"/>
    </xf>
    <xf numFmtId="49" fontId="1" fillId="2" borderId="26" xfId="0" applyNumberFormat="1" applyFont="1" applyFill="1" applyBorder="1" applyAlignment="1">
      <alignment horizontal="center"/>
    </xf>
    <xf numFmtId="49" fontId="1" fillId="2" borderId="26" xfId="0" applyNumberFormat="1" applyFont="1" applyFill="1" applyBorder="1" applyAlignment="1">
      <alignment horizontal="center" wrapText="1"/>
    </xf>
    <xf numFmtId="4" fontId="1" fillId="2" borderId="26" xfId="0" applyNumberFormat="1" applyFont="1" applyFill="1" applyBorder="1" applyAlignment="1">
      <alignment horizontal="right"/>
    </xf>
    <xf numFmtId="4" fontId="1" fillId="2" borderId="27" xfId="0" applyNumberFormat="1" applyFont="1" applyFill="1" applyBorder="1" applyAlignment="1">
      <alignment horizontal="right"/>
    </xf>
    <xf numFmtId="49" fontId="1" fillId="2" borderId="17" xfId="0" applyNumberFormat="1" applyFont="1" applyFill="1" applyBorder="1" applyAlignment="1">
      <alignment horizontal="center" wrapText="1"/>
    </xf>
    <xf numFmtId="49" fontId="1" fillId="2" borderId="28" xfId="0" applyNumberFormat="1" applyFont="1" applyFill="1" applyBorder="1" applyAlignment="1">
      <alignment horizontal="center"/>
    </xf>
    <xf numFmtId="49" fontId="1" fillId="2" borderId="29" xfId="0" applyNumberFormat="1" applyFont="1" applyFill="1" applyBorder="1" applyAlignment="1">
      <alignment horizontal="center"/>
    </xf>
    <xf numFmtId="49" fontId="1" fillId="2" borderId="29" xfId="0" applyNumberFormat="1" applyFont="1" applyFill="1" applyBorder="1" applyAlignment="1">
      <alignment horizontal="center" wrapText="1"/>
    </xf>
    <xf numFmtId="4" fontId="1" fillId="2" borderId="29" xfId="0" applyNumberFormat="1" applyFont="1" applyFill="1" applyBorder="1" applyAlignment="1">
      <alignment horizontal="right"/>
    </xf>
    <xf numFmtId="49" fontId="1" fillId="2" borderId="14" xfId="0" applyNumberFormat="1" applyFont="1" applyFill="1" applyBorder="1" applyAlignment="1">
      <alignment horizontal="center" vertical="top" wrapText="1"/>
    </xf>
    <xf numFmtId="49" fontId="1" fillId="2" borderId="26" xfId="0" applyNumberFormat="1" applyFont="1" applyFill="1" applyBorder="1" applyAlignment="1">
      <alignment horizontal="center" vertical="top"/>
    </xf>
    <xf numFmtId="49" fontId="1" fillId="2" borderId="29" xfId="0" applyNumberFormat="1" applyFont="1" applyFill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center" vertical="top"/>
    </xf>
    <xf numFmtId="0" fontId="7" fillId="2" borderId="1" xfId="0" applyNumberFormat="1" applyFont="1" applyFill="1" applyBorder="1" applyAlignment="1">
      <alignment horizontal="left" vertical="top" wrapText="1"/>
    </xf>
    <xf numFmtId="0" fontId="7" fillId="2" borderId="1" xfId="0" applyNumberFormat="1" applyFont="1" applyFill="1" applyBorder="1" applyAlignment="1">
      <alignment vertical="top" wrapText="1"/>
    </xf>
    <xf numFmtId="49" fontId="1" fillId="3" borderId="10" xfId="0" applyNumberFormat="1" applyFont="1" applyFill="1" applyBorder="1" applyAlignment="1">
      <alignment horizontal="center"/>
    </xf>
    <xf numFmtId="0" fontId="9" fillId="0" borderId="1" xfId="0" applyFont="1" applyBorder="1" applyAlignment="1"/>
    <xf numFmtId="0" fontId="2" fillId="2" borderId="3" xfId="0" applyNumberFormat="1" applyFont="1" applyFill="1" applyBorder="1" applyAlignment="1">
      <alignment vertical="top"/>
    </xf>
    <xf numFmtId="4" fontId="1" fillId="2" borderId="13" xfId="0" applyNumberFormat="1" applyFont="1" applyFill="1" applyBorder="1" applyAlignment="1">
      <alignment horizontal="right"/>
    </xf>
    <xf numFmtId="4" fontId="0" fillId="0" borderId="0" xfId="0" applyNumberFormat="1"/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4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left" wrapText="1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horizontal="center" vertical="center"/>
    </xf>
    <xf numFmtId="0" fontId="1" fillId="2" borderId="11" xfId="0" applyNumberFormat="1" applyFont="1" applyFill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15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wrapText="1"/>
    </xf>
    <xf numFmtId="0" fontId="6" fillId="2" borderId="1" xfId="0" applyNumberFormat="1" applyFont="1" applyFill="1" applyBorder="1" applyAlignment="1">
      <alignment horizontal="center" wrapText="1"/>
    </xf>
    <xf numFmtId="0" fontId="3" fillId="2" borderId="2" xfId="0" applyNumberFormat="1" applyFont="1" applyFill="1" applyBorder="1" applyAlignment="1">
      <alignment horizontal="center" wrapText="1"/>
    </xf>
    <xf numFmtId="0" fontId="6" fillId="2" borderId="2" xfId="0" applyNumberFormat="1" applyFont="1" applyFill="1" applyBorder="1" applyAlignment="1">
      <alignment horizontal="center" wrapText="1"/>
    </xf>
    <xf numFmtId="0" fontId="7" fillId="2" borderId="3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7" fillId="2" borderId="1" xfId="0" applyNumberFormat="1" applyFont="1" applyFill="1" applyBorder="1" applyAlignment="1">
      <alignment horizontal="center" vertical="top" wrapText="1"/>
    </xf>
    <xf numFmtId="0" fontId="2" fillId="2" borderId="3" xfId="0" applyNumberFormat="1" applyFont="1" applyFill="1" applyBorder="1" applyAlignment="1">
      <alignment horizontal="center" vertical="top"/>
    </xf>
    <xf numFmtId="0" fontId="2" fillId="2" borderId="1" xfId="0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left"/>
    </xf>
    <xf numFmtId="0" fontId="1" fillId="2" borderId="2" xfId="0" applyNumberFormat="1" applyFont="1" applyFill="1" applyBorder="1" applyAlignment="1">
      <alignment horizontal="right"/>
    </xf>
    <xf numFmtId="0" fontId="5" fillId="2" borderId="2" xfId="0" applyNumberFormat="1" applyFont="1" applyFill="1" applyBorder="1"/>
    <xf numFmtId="0" fontId="1" fillId="2" borderId="2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49" fontId="1" fillId="2" borderId="11" xfId="0" applyNumberFormat="1" applyFont="1" applyFill="1" applyBorder="1" applyAlignment="1">
      <alignment horizontal="center"/>
    </xf>
    <xf numFmtId="49" fontId="1" fillId="2" borderId="12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left" wrapText="1" indent="1"/>
    </xf>
    <xf numFmtId="0" fontId="1" fillId="2" borderId="11" xfId="0" applyNumberFormat="1" applyFont="1" applyFill="1" applyBorder="1" applyAlignment="1">
      <alignment horizontal="left" indent="1"/>
    </xf>
    <xf numFmtId="49" fontId="1" fillId="2" borderId="19" xfId="0" applyNumberFormat="1" applyFont="1" applyFill="1" applyBorder="1" applyAlignment="1">
      <alignment horizontal="center"/>
    </xf>
    <xf numFmtId="49" fontId="4" fillId="2" borderId="11" xfId="0" applyNumberFormat="1" applyFont="1" applyFill="1" applyBorder="1" applyAlignment="1">
      <alignment horizontal="center"/>
    </xf>
    <xf numFmtId="49" fontId="4" fillId="2" borderId="12" xfId="0" applyNumberFormat="1" applyFont="1" applyFill="1" applyBorder="1" applyAlignment="1">
      <alignment horizontal="center"/>
    </xf>
    <xf numFmtId="0" fontId="4" fillId="2" borderId="10" xfId="0" applyNumberFormat="1" applyFont="1" applyFill="1" applyBorder="1" applyAlignment="1">
      <alignment horizontal="left"/>
    </xf>
    <xf numFmtId="0" fontId="4" fillId="2" borderId="11" xfId="0" applyNumberFormat="1" applyFont="1" applyFill="1" applyBorder="1" applyAlignment="1">
      <alignment horizontal="left"/>
    </xf>
    <xf numFmtId="49" fontId="4" fillId="2" borderId="16" xfId="0" applyNumberFormat="1" applyFont="1" applyFill="1" applyBorder="1" applyAlignment="1">
      <alignment horizontal="center"/>
    </xf>
    <xf numFmtId="49" fontId="4" fillId="2" borderId="35" xfId="0" applyNumberFormat="1" applyFont="1" applyFill="1" applyBorder="1" applyAlignment="1">
      <alignment horizontal="center"/>
    </xf>
    <xf numFmtId="49" fontId="4" fillId="2" borderId="36" xfId="0" applyNumberFormat="1" applyFont="1" applyFill="1" applyBorder="1" applyAlignment="1">
      <alignment horizontal="center"/>
    </xf>
    <xf numFmtId="164" fontId="1" fillId="2" borderId="10" xfId="0" applyNumberFormat="1" applyFont="1" applyFill="1" applyBorder="1" applyAlignment="1">
      <alignment horizontal="left" wrapText="1" indent="1"/>
    </xf>
    <xf numFmtId="49" fontId="1" fillId="2" borderId="11" xfId="0" applyNumberFormat="1" applyFont="1" applyFill="1" applyBorder="1" applyAlignment="1">
      <alignment horizontal="center" vertical="top"/>
    </xf>
    <xf numFmtId="49" fontId="1" fillId="2" borderId="12" xfId="0" applyNumberFormat="1" applyFont="1" applyFill="1" applyBorder="1" applyAlignment="1">
      <alignment horizontal="center" vertical="top"/>
    </xf>
    <xf numFmtId="49" fontId="1" fillId="2" borderId="26" xfId="0" applyNumberFormat="1" applyFont="1" applyFill="1" applyBorder="1" applyAlignment="1">
      <alignment horizontal="center" vertical="top"/>
    </xf>
    <xf numFmtId="49" fontId="1" fillId="2" borderId="33" xfId="0" applyNumberFormat="1" applyFont="1" applyFill="1" applyBorder="1" applyAlignment="1">
      <alignment horizontal="center" vertical="top"/>
    </xf>
    <xf numFmtId="49" fontId="1" fillId="2" borderId="34" xfId="0" applyNumberFormat="1" applyFont="1" applyFill="1" applyBorder="1" applyAlignment="1">
      <alignment horizontal="center" vertical="top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0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3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32" xfId="0" applyNumberFormat="1" applyFont="1" applyFill="1" applyBorder="1" applyAlignment="1">
      <alignment horizontal="center" vertical="center" wrapText="1"/>
    </xf>
    <xf numFmtId="0" fontId="1" fillId="2" borderId="30" xfId="0" applyNumberFormat="1" applyFont="1" applyFill="1" applyBorder="1" applyAlignment="1">
      <alignment horizontal="center" vertical="center"/>
    </xf>
    <xf numFmtId="0" fontId="1" fillId="2" borderId="31" xfId="0" applyNumberFormat="1" applyFont="1" applyFill="1" applyBorder="1" applyAlignment="1">
      <alignment horizontal="center" vertical="center"/>
    </xf>
    <xf numFmtId="0" fontId="1" fillId="2" borderId="32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wrapText="1"/>
    </xf>
    <xf numFmtId="0" fontId="0" fillId="3" borderId="0" xfId="0" applyFill="1"/>
    <xf numFmtId="0" fontId="1" fillId="3" borderId="9" xfId="0" applyNumberFormat="1" applyFont="1" applyFill="1" applyBorder="1" applyAlignment="1">
      <alignment horizontal="center" vertical="center" wrapText="1"/>
    </xf>
    <xf numFmtId="0" fontId="1" fillId="3" borderId="13" xfId="0" applyNumberFormat="1" applyFont="1" applyFill="1" applyBorder="1" applyAlignment="1">
      <alignment horizontal="center" vertical="center" wrapText="1"/>
    </xf>
    <xf numFmtId="0" fontId="1" fillId="3" borderId="14" xfId="0" applyNumberFormat="1" applyFont="1" applyFill="1" applyBorder="1" applyAlignment="1">
      <alignment horizontal="center" vertical="center" wrapText="1"/>
    </xf>
    <xf numFmtId="49" fontId="1" fillId="3" borderId="26" xfId="0" applyNumberFormat="1" applyFont="1" applyFill="1" applyBorder="1" applyAlignment="1">
      <alignment horizontal="center" vertical="top"/>
    </xf>
    <xf numFmtId="49" fontId="1" fillId="3" borderId="1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9"/>
  <sheetViews>
    <sheetView tabSelected="1" zoomScaleNormal="100" workbookViewId="0">
      <selection activeCell="N2" sqref="N2:O2"/>
    </sheetView>
  </sheetViews>
  <sheetFormatPr defaultRowHeight="10.15" customHeight="1" x14ac:dyDescent="0.25"/>
  <cols>
    <col min="1" max="1" width="60.7109375" customWidth="1"/>
    <col min="2" max="2" width="8.7109375" customWidth="1"/>
    <col min="3" max="3" width="11.7109375" customWidth="1"/>
    <col min="4" max="11" width="10.7109375" customWidth="1"/>
    <col min="12" max="15" width="12.7109375" customWidth="1"/>
  </cols>
  <sheetData>
    <row r="1" spans="1:15" ht="15" x14ac:dyDescent="0.25"/>
    <row r="2" spans="1:15" ht="15" x14ac:dyDescent="0.25">
      <c r="N2" s="88" t="s">
        <v>0</v>
      </c>
      <c r="O2" s="89"/>
    </row>
    <row r="3" spans="1:15" ht="22.5" customHeight="1" x14ac:dyDescent="0.25">
      <c r="N3" s="90" t="s">
        <v>466</v>
      </c>
      <c r="O3" s="91"/>
    </row>
    <row r="4" spans="1:15" ht="15" x14ac:dyDescent="0.25">
      <c r="N4" s="92"/>
      <c r="O4" s="92"/>
    </row>
    <row r="5" spans="1:15" ht="15.75" customHeight="1" x14ac:dyDescent="0.25">
      <c r="N5" s="93" t="s">
        <v>467</v>
      </c>
      <c r="O5" s="94"/>
    </row>
    <row r="6" spans="1:15" ht="15" x14ac:dyDescent="0.25">
      <c r="N6" s="95"/>
      <c r="O6" s="95"/>
    </row>
    <row r="7" spans="1:15" ht="15" x14ac:dyDescent="0.25">
      <c r="N7" s="62"/>
      <c r="O7" s="63"/>
    </row>
    <row r="8" spans="1:15" ht="15" x14ac:dyDescent="0.25">
      <c r="N8" s="77" t="s">
        <v>468</v>
      </c>
      <c r="O8" s="78"/>
    </row>
    <row r="9" spans="1:15" ht="15" x14ac:dyDescent="0.25"/>
    <row r="10" spans="1:15" ht="12.6" customHeight="1" x14ac:dyDescent="0.25">
      <c r="A10" s="75" t="s">
        <v>44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2"/>
    </row>
    <row r="11" spans="1:15" ht="12.6" customHeight="1" x14ac:dyDescent="0.25">
      <c r="A11" s="75" t="s">
        <v>45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3" t="s">
        <v>2</v>
      </c>
    </row>
    <row r="12" spans="1:15" ht="15" x14ac:dyDescent="0.25">
      <c r="O12" s="74"/>
    </row>
    <row r="13" spans="1:15" ht="11.25" customHeight="1" x14ac:dyDescent="0.25">
      <c r="B13" s="133" t="s">
        <v>474</v>
      </c>
      <c r="C13" s="76"/>
      <c r="D13" s="76"/>
      <c r="N13" s="3" t="s">
        <v>3</v>
      </c>
      <c r="O13" s="4"/>
    </row>
    <row r="14" spans="1:15" ht="15" x14ac:dyDescent="0.25">
      <c r="A14" s="1" t="s">
        <v>4</v>
      </c>
      <c r="N14" s="3" t="s">
        <v>5</v>
      </c>
      <c r="O14" s="5" t="s">
        <v>48</v>
      </c>
    </row>
    <row r="15" spans="1:15" ht="11.25" customHeight="1" x14ac:dyDescent="0.25">
      <c r="A15" s="1" t="s">
        <v>6</v>
      </c>
      <c r="B15" s="72" t="s">
        <v>1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N15" s="3" t="s">
        <v>7</v>
      </c>
      <c r="O15" s="5" t="s">
        <v>49</v>
      </c>
    </row>
    <row r="16" spans="1:15" ht="15" x14ac:dyDescent="0.25">
      <c r="N16" s="3" t="s">
        <v>5</v>
      </c>
      <c r="O16" s="5" t="s">
        <v>50</v>
      </c>
    </row>
    <row r="17" spans="1:15" ht="15" x14ac:dyDescent="0.25">
      <c r="N17" s="3" t="s">
        <v>8</v>
      </c>
      <c r="O17" s="5" t="s">
        <v>51</v>
      </c>
    </row>
    <row r="18" spans="1:15" ht="22.5" customHeight="1" x14ac:dyDescent="0.25">
      <c r="A18" s="1" t="s">
        <v>9</v>
      </c>
      <c r="B18" s="72" t="s">
        <v>46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N18" s="3" t="s">
        <v>10</v>
      </c>
      <c r="O18" s="5" t="s">
        <v>52</v>
      </c>
    </row>
    <row r="19" spans="1:15" ht="15" x14ac:dyDescent="0.25">
      <c r="A19" s="1" t="s">
        <v>47</v>
      </c>
      <c r="N19" s="3" t="s">
        <v>11</v>
      </c>
      <c r="O19" s="6" t="s">
        <v>12</v>
      </c>
    </row>
    <row r="20" spans="1:15" ht="15" x14ac:dyDescent="0.25"/>
    <row r="21" spans="1:15" ht="15" x14ac:dyDescent="0.25">
      <c r="A21" s="82" t="s">
        <v>13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</row>
    <row r="22" spans="1:15" ht="15" x14ac:dyDescent="0.25"/>
    <row r="23" spans="1:15" ht="13.15" customHeight="1" x14ac:dyDescent="0.25">
      <c r="A23" s="83" t="s">
        <v>14</v>
      </c>
      <c r="B23" s="69" t="s">
        <v>15</v>
      </c>
      <c r="C23" s="69" t="s">
        <v>16</v>
      </c>
      <c r="D23" s="69" t="s">
        <v>17</v>
      </c>
      <c r="E23" s="69" t="s">
        <v>18</v>
      </c>
      <c r="F23" s="69" t="s">
        <v>19</v>
      </c>
      <c r="G23" s="69" t="s">
        <v>20</v>
      </c>
      <c r="H23" s="69" t="s">
        <v>21</v>
      </c>
      <c r="I23" s="69" t="s">
        <v>56</v>
      </c>
      <c r="J23" s="69" t="s">
        <v>22</v>
      </c>
      <c r="K23" s="69" t="s">
        <v>23</v>
      </c>
      <c r="L23" s="79" t="s">
        <v>24</v>
      </c>
      <c r="M23" s="80"/>
      <c r="N23" s="80"/>
      <c r="O23" s="81"/>
    </row>
    <row r="24" spans="1:15" ht="21.6" customHeight="1" x14ac:dyDescent="0.25">
      <c r="A24" s="84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" t="s">
        <v>53</v>
      </c>
      <c r="M24" s="7" t="s">
        <v>54</v>
      </c>
      <c r="N24" s="7" t="s">
        <v>55</v>
      </c>
      <c r="O24" s="86" t="s">
        <v>25</v>
      </c>
    </row>
    <row r="25" spans="1:15" ht="33.75" customHeight="1" x14ac:dyDescent="0.25">
      <c r="A25" s="85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8" t="s">
        <v>26</v>
      </c>
      <c r="M25" s="8" t="s">
        <v>27</v>
      </c>
      <c r="N25" s="8" t="s">
        <v>28</v>
      </c>
      <c r="O25" s="87"/>
    </row>
    <row r="26" spans="1:15" ht="15" x14ac:dyDescent="0.25">
      <c r="A26" s="9" t="s">
        <v>29</v>
      </c>
      <c r="B26" s="10" t="s">
        <v>30</v>
      </c>
      <c r="C26" s="10" t="s">
        <v>31</v>
      </c>
      <c r="D26" s="10" t="s">
        <v>32</v>
      </c>
      <c r="E26" s="10" t="s">
        <v>33</v>
      </c>
      <c r="F26" s="10" t="s">
        <v>34</v>
      </c>
      <c r="G26" s="10" t="s">
        <v>35</v>
      </c>
      <c r="H26" s="10" t="s">
        <v>36</v>
      </c>
      <c r="I26" s="10" t="s">
        <v>37</v>
      </c>
      <c r="J26" s="10" t="s">
        <v>38</v>
      </c>
      <c r="K26" s="10" t="s">
        <v>57</v>
      </c>
      <c r="L26" s="10" t="s">
        <v>58</v>
      </c>
      <c r="M26" s="10" t="s">
        <v>59</v>
      </c>
      <c r="N26" s="10" t="s">
        <v>60</v>
      </c>
      <c r="O26" s="11" t="s">
        <v>61</v>
      </c>
    </row>
    <row r="27" spans="1:15" ht="15" x14ac:dyDescent="0.25">
      <c r="A27" s="12" t="s">
        <v>39</v>
      </c>
      <c r="B27" s="13" t="s">
        <v>40</v>
      </c>
      <c r="C27" s="14" t="s">
        <v>41</v>
      </c>
      <c r="D27" s="14" t="s">
        <v>41</v>
      </c>
      <c r="E27" s="14" t="s">
        <v>41</v>
      </c>
      <c r="F27" s="14" t="s">
        <v>41</v>
      </c>
      <c r="G27" s="14" t="s">
        <v>41</v>
      </c>
      <c r="H27" s="14" t="s">
        <v>41</v>
      </c>
      <c r="I27" s="14" t="s">
        <v>41</v>
      </c>
      <c r="J27" s="14" t="s">
        <v>41</v>
      </c>
      <c r="K27" s="14" t="s">
        <v>41</v>
      </c>
      <c r="L27" s="15">
        <v>0</v>
      </c>
      <c r="M27" s="15">
        <v>0</v>
      </c>
      <c r="N27" s="15">
        <v>0</v>
      </c>
      <c r="O27" s="16"/>
    </row>
    <row r="28" spans="1:15" ht="15" x14ac:dyDescent="0.25">
      <c r="A28" s="12" t="s">
        <v>42</v>
      </c>
      <c r="B28" s="17" t="s">
        <v>43</v>
      </c>
      <c r="C28" s="18" t="s">
        <v>41</v>
      </c>
      <c r="D28" s="18" t="s">
        <v>41</v>
      </c>
      <c r="E28" s="18" t="s">
        <v>41</v>
      </c>
      <c r="F28" s="18" t="s">
        <v>41</v>
      </c>
      <c r="G28" s="18" t="s">
        <v>41</v>
      </c>
      <c r="H28" s="18" t="s">
        <v>41</v>
      </c>
      <c r="I28" s="18" t="s">
        <v>41</v>
      </c>
      <c r="J28" s="18" t="s">
        <v>41</v>
      </c>
      <c r="K28" s="18" t="s">
        <v>41</v>
      </c>
      <c r="L28" s="19">
        <v>0</v>
      </c>
      <c r="M28" s="19">
        <v>0</v>
      </c>
      <c r="N28" s="19">
        <v>0</v>
      </c>
      <c r="O28" s="20"/>
    </row>
    <row r="29" spans="1:15" ht="23.25" x14ac:dyDescent="0.25">
      <c r="A29" s="21" t="s">
        <v>62</v>
      </c>
      <c r="B29" s="22" t="s">
        <v>63</v>
      </c>
      <c r="C29" s="23"/>
      <c r="D29" s="24" t="s">
        <v>64</v>
      </c>
      <c r="E29" s="24"/>
      <c r="F29" s="24" t="s">
        <v>65</v>
      </c>
      <c r="G29" s="24" t="s">
        <v>66</v>
      </c>
      <c r="H29" s="24" t="s">
        <v>67</v>
      </c>
      <c r="I29" s="24" t="s">
        <v>67</v>
      </c>
      <c r="J29" s="24" t="s">
        <v>68</v>
      </c>
      <c r="K29" s="24" t="s">
        <v>64</v>
      </c>
      <c r="L29" s="19">
        <v>0</v>
      </c>
      <c r="M29" s="19">
        <v>0</v>
      </c>
      <c r="N29" s="19">
        <v>0</v>
      </c>
      <c r="O29" s="20">
        <v>0</v>
      </c>
    </row>
    <row r="30" spans="1:15" ht="23.25" x14ac:dyDescent="0.25">
      <c r="A30" s="25" t="s">
        <v>69</v>
      </c>
      <c r="B30" s="17" t="s">
        <v>70</v>
      </c>
      <c r="C30" s="18" t="s">
        <v>71</v>
      </c>
      <c r="D30" s="24" t="s">
        <v>64</v>
      </c>
      <c r="E30" s="24"/>
      <c r="F30" s="24" t="s">
        <v>65</v>
      </c>
      <c r="G30" s="24" t="s">
        <v>66</v>
      </c>
      <c r="H30" s="24" t="s">
        <v>67</v>
      </c>
      <c r="I30" s="24" t="s">
        <v>71</v>
      </c>
      <c r="J30" s="24" t="s">
        <v>68</v>
      </c>
      <c r="K30" s="24" t="s">
        <v>64</v>
      </c>
      <c r="L30" s="19">
        <v>0</v>
      </c>
      <c r="M30" s="19">
        <v>0</v>
      </c>
      <c r="N30" s="19">
        <v>0</v>
      </c>
      <c r="O30" s="20">
        <v>0</v>
      </c>
    </row>
    <row r="31" spans="1:15" ht="15" x14ac:dyDescent="0.25">
      <c r="A31" s="26" t="s">
        <v>72</v>
      </c>
      <c r="B31" s="27"/>
      <c r="C31" s="28"/>
      <c r="D31" s="29"/>
      <c r="E31" s="29"/>
      <c r="F31" s="29"/>
      <c r="G31" s="29"/>
      <c r="H31" s="29"/>
      <c r="I31" s="29"/>
      <c r="J31" s="29"/>
      <c r="K31" s="29"/>
      <c r="L31" s="30"/>
      <c r="M31" s="30"/>
      <c r="N31" s="30"/>
      <c r="O31" s="31"/>
    </row>
    <row r="32" spans="1:15" ht="34.5" x14ac:dyDescent="0.25">
      <c r="A32" s="32" t="s">
        <v>73</v>
      </c>
      <c r="B32" s="33" t="s">
        <v>70</v>
      </c>
      <c r="C32" s="34" t="s">
        <v>71</v>
      </c>
      <c r="D32" s="35" t="s">
        <v>64</v>
      </c>
      <c r="E32" s="35" t="s">
        <v>74</v>
      </c>
      <c r="F32" s="35" t="s">
        <v>65</v>
      </c>
      <c r="G32" s="35" t="s">
        <v>66</v>
      </c>
      <c r="H32" s="35" t="s">
        <v>67</v>
      </c>
      <c r="I32" s="35" t="s">
        <v>71</v>
      </c>
      <c r="J32" s="35" t="s">
        <v>68</v>
      </c>
      <c r="K32" s="35" t="s">
        <v>64</v>
      </c>
      <c r="L32" s="36">
        <v>0</v>
      </c>
      <c r="M32" s="36">
        <v>0</v>
      </c>
      <c r="N32" s="36">
        <v>0</v>
      </c>
      <c r="O32" s="37">
        <v>0</v>
      </c>
    </row>
    <row r="33" spans="1:15" ht="23.25" x14ac:dyDescent="0.25">
      <c r="A33" s="38" t="s">
        <v>75</v>
      </c>
      <c r="B33" s="33" t="s">
        <v>76</v>
      </c>
      <c r="C33" s="34" t="s">
        <v>77</v>
      </c>
      <c r="D33" s="35" t="s">
        <v>64</v>
      </c>
      <c r="E33" s="35"/>
      <c r="F33" s="35" t="s">
        <v>65</v>
      </c>
      <c r="G33" s="35" t="s">
        <v>66</v>
      </c>
      <c r="H33" s="35" t="s">
        <v>67</v>
      </c>
      <c r="I33" s="35" t="s">
        <v>77</v>
      </c>
      <c r="J33" s="35" t="s">
        <v>68</v>
      </c>
      <c r="K33" s="35" t="s">
        <v>64</v>
      </c>
      <c r="L33" s="36">
        <v>0</v>
      </c>
      <c r="M33" s="36">
        <v>0</v>
      </c>
      <c r="N33" s="36">
        <v>0</v>
      </c>
      <c r="O33" s="37">
        <v>0</v>
      </c>
    </row>
    <row r="34" spans="1:15" ht="11.1" customHeight="1" x14ac:dyDescent="0.25">
      <c r="A34" s="39" t="s">
        <v>72</v>
      </c>
      <c r="B34" s="27"/>
      <c r="C34" s="28"/>
      <c r="D34" s="29"/>
      <c r="E34" s="29"/>
      <c r="F34" s="29"/>
      <c r="G34" s="29"/>
      <c r="H34" s="29"/>
      <c r="I34" s="29"/>
      <c r="J34" s="29"/>
      <c r="K34" s="29"/>
      <c r="L34" s="30"/>
      <c r="M34" s="30"/>
      <c r="N34" s="30"/>
      <c r="O34" s="31"/>
    </row>
    <row r="35" spans="1:15" ht="34.5" x14ac:dyDescent="0.25">
      <c r="A35" s="40" t="s">
        <v>78</v>
      </c>
      <c r="B35" s="33" t="s">
        <v>79</v>
      </c>
      <c r="C35" s="34" t="s">
        <v>77</v>
      </c>
      <c r="D35" s="35"/>
      <c r="E35" s="35"/>
      <c r="F35" s="35"/>
      <c r="G35" s="35"/>
      <c r="H35" s="35"/>
      <c r="I35" s="35"/>
      <c r="J35" s="35"/>
      <c r="K35" s="35"/>
      <c r="L35" s="36">
        <v>0</v>
      </c>
      <c r="M35" s="36">
        <v>0</v>
      </c>
      <c r="N35" s="36">
        <v>0</v>
      </c>
      <c r="O35" s="37">
        <v>0</v>
      </c>
    </row>
    <row r="36" spans="1:15" ht="34.5" x14ac:dyDescent="0.25">
      <c r="A36" s="41" t="s">
        <v>80</v>
      </c>
      <c r="B36" s="17" t="s">
        <v>81</v>
      </c>
      <c r="C36" s="18" t="s">
        <v>77</v>
      </c>
      <c r="D36" s="24"/>
      <c r="E36" s="24"/>
      <c r="F36" s="24"/>
      <c r="G36" s="24"/>
      <c r="H36" s="24"/>
      <c r="I36" s="24"/>
      <c r="J36" s="24"/>
      <c r="K36" s="24"/>
      <c r="L36" s="19">
        <v>0</v>
      </c>
      <c r="M36" s="19">
        <v>0</v>
      </c>
      <c r="N36" s="19">
        <v>0</v>
      </c>
      <c r="O36" s="20">
        <v>0</v>
      </c>
    </row>
    <row r="37" spans="1:15" ht="23.25" x14ac:dyDescent="0.25">
      <c r="A37" s="41" t="s">
        <v>82</v>
      </c>
      <c r="B37" s="17" t="s">
        <v>83</v>
      </c>
      <c r="C37" s="18" t="s">
        <v>77</v>
      </c>
      <c r="D37" s="24" t="s">
        <v>64</v>
      </c>
      <c r="E37" s="24"/>
      <c r="F37" s="24" t="s">
        <v>65</v>
      </c>
      <c r="G37" s="24" t="s">
        <v>66</v>
      </c>
      <c r="H37" s="24" t="s">
        <v>67</v>
      </c>
      <c r="I37" s="24" t="s">
        <v>77</v>
      </c>
      <c r="J37" s="24" t="s">
        <v>68</v>
      </c>
      <c r="K37" s="24" t="s">
        <v>64</v>
      </c>
      <c r="L37" s="19">
        <v>0</v>
      </c>
      <c r="M37" s="19">
        <v>0</v>
      </c>
      <c r="N37" s="19">
        <v>0</v>
      </c>
      <c r="O37" s="20">
        <v>0</v>
      </c>
    </row>
    <row r="38" spans="1:15" ht="11.1" customHeight="1" x14ac:dyDescent="0.25">
      <c r="A38" s="41"/>
      <c r="B38" s="17"/>
      <c r="C38" s="18"/>
      <c r="D38" s="24"/>
      <c r="E38" s="24"/>
      <c r="F38" s="24"/>
      <c r="G38" s="24"/>
      <c r="H38" s="24"/>
      <c r="I38" s="24"/>
      <c r="J38" s="24"/>
      <c r="K38" s="24"/>
      <c r="L38" s="19"/>
      <c r="M38" s="19"/>
      <c r="N38" s="19"/>
      <c r="O38" s="20"/>
    </row>
    <row r="39" spans="1:15" ht="15" x14ac:dyDescent="0.25">
      <c r="A39" s="38" t="s">
        <v>84</v>
      </c>
      <c r="B39" s="17" t="s">
        <v>85</v>
      </c>
      <c r="C39" s="18" t="s">
        <v>86</v>
      </c>
      <c r="D39" s="24"/>
      <c r="E39" s="24"/>
      <c r="F39" s="24"/>
      <c r="G39" s="24"/>
      <c r="H39" s="24"/>
      <c r="I39" s="24"/>
      <c r="J39" s="24"/>
      <c r="K39" s="24"/>
      <c r="L39" s="19">
        <v>0</v>
      </c>
      <c r="M39" s="19">
        <v>0</v>
      </c>
      <c r="N39" s="19">
        <v>0</v>
      </c>
      <c r="O39" s="20">
        <v>0</v>
      </c>
    </row>
    <row r="40" spans="1:15" ht="11.1" customHeight="1" x14ac:dyDescent="0.25">
      <c r="A40" s="26" t="s">
        <v>72</v>
      </c>
      <c r="B40" s="27"/>
      <c r="C40" s="28"/>
      <c r="D40" s="29"/>
      <c r="E40" s="29"/>
      <c r="F40" s="29"/>
      <c r="G40" s="29"/>
      <c r="H40" s="29"/>
      <c r="I40" s="29"/>
      <c r="J40" s="29"/>
      <c r="K40" s="29"/>
      <c r="L40" s="30"/>
      <c r="M40" s="30"/>
      <c r="N40" s="30"/>
      <c r="O40" s="31"/>
    </row>
    <row r="41" spans="1:15" ht="15" x14ac:dyDescent="0.25">
      <c r="A41" s="38" t="s">
        <v>87</v>
      </c>
      <c r="B41" s="17" t="s">
        <v>88</v>
      </c>
      <c r="C41" s="18" t="s">
        <v>89</v>
      </c>
      <c r="D41" s="24"/>
      <c r="E41" s="24"/>
      <c r="F41" s="24"/>
      <c r="G41" s="24"/>
      <c r="H41" s="24"/>
      <c r="I41" s="24"/>
      <c r="J41" s="24"/>
      <c r="K41" s="24"/>
      <c r="L41" s="19">
        <v>0</v>
      </c>
      <c r="M41" s="19">
        <v>0</v>
      </c>
      <c r="N41" s="19">
        <v>0</v>
      </c>
      <c r="O41" s="20">
        <v>0</v>
      </c>
    </row>
    <row r="42" spans="1:15" ht="11.1" customHeight="1" x14ac:dyDescent="0.25">
      <c r="A42" s="39" t="s">
        <v>72</v>
      </c>
      <c r="B42" s="27"/>
      <c r="C42" s="28"/>
      <c r="D42" s="29"/>
      <c r="E42" s="29"/>
      <c r="F42" s="29"/>
      <c r="G42" s="29"/>
      <c r="H42" s="29"/>
      <c r="I42" s="29"/>
      <c r="J42" s="29"/>
      <c r="K42" s="29"/>
      <c r="L42" s="30"/>
      <c r="M42" s="30"/>
      <c r="N42" s="30"/>
      <c r="O42" s="31"/>
    </row>
    <row r="43" spans="1:15" ht="15" x14ac:dyDescent="0.25">
      <c r="A43" s="40" t="s">
        <v>90</v>
      </c>
      <c r="B43" s="33" t="s">
        <v>91</v>
      </c>
      <c r="C43" s="34" t="s">
        <v>89</v>
      </c>
      <c r="D43" s="35"/>
      <c r="E43" s="35"/>
      <c r="F43" s="35"/>
      <c r="G43" s="35"/>
      <c r="H43" s="35"/>
      <c r="I43" s="35"/>
      <c r="J43" s="35"/>
      <c r="K43" s="35"/>
      <c r="L43" s="36">
        <v>0</v>
      </c>
      <c r="M43" s="36">
        <v>0</v>
      </c>
      <c r="N43" s="36">
        <v>0</v>
      </c>
      <c r="O43" s="37">
        <v>0</v>
      </c>
    </row>
    <row r="44" spans="1:15" ht="15" x14ac:dyDescent="0.25">
      <c r="A44" s="40" t="s">
        <v>92</v>
      </c>
      <c r="B44" s="17" t="s">
        <v>93</v>
      </c>
      <c r="C44" s="18" t="s">
        <v>89</v>
      </c>
      <c r="D44" s="24"/>
      <c r="E44" s="24"/>
      <c r="F44" s="24"/>
      <c r="G44" s="24"/>
      <c r="H44" s="24"/>
      <c r="I44" s="24"/>
      <c r="J44" s="24"/>
      <c r="K44" s="24"/>
      <c r="L44" s="19">
        <v>0</v>
      </c>
      <c r="M44" s="19">
        <v>0</v>
      </c>
      <c r="N44" s="19">
        <v>0</v>
      </c>
      <c r="O44" s="20">
        <v>0</v>
      </c>
    </row>
    <row r="45" spans="1:15" ht="15" x14ac:dyDescent="0.25">
      <c r="A45" s="40" t="s">
        <v>82</v>
      </c>
      <c r="B45" s="17" t="s">
        <v>94</v>
      </c>
      <c r="C45" s="18" t="s">
        <v>89</v>
      </c>
      <c r="D45" s="24"/>
      <c r="E45" s="24"/>
      <c r="F45" s="24"/>
      <c r="G45" s="24"/>
      <c r="H45" s="24"/>
      <c r="I45" s="24"/>
      <c r="J45" s="24"/>
      <c r="K45" s="24"/>
      <c r="L45" s="19">
        <v>0</v>
      </c>
      <c r="M45" s="19">
        <v>0</v>
      </c>
      <c r="N45" s="19">
        <v>0</v>
      </c>
      <c r="O45" s="20">
        <v>0</v>
      </c>
    </row>
    <row r="46" spans="1:15" ht="23.25" x14ac:dyDescent="0.25">
      <c r="A46" s="38" t="s">
        <v>95</v>
      </c>
      <c r="B46" s="17" t="s">
        <v>96</v>
      </c>
      <c r="C46" s="18" t="s">
        <v>97</v>
      </c>
      <c r="D46" s="24" t="s">
        <v>64</v>
      </c>
      <c r="E46" s="24"/>
      <c r="F46" s="24" t="s">
        <v>65</v>
      </c>
      <c r="G46" s="24" t="s">
        <v>66</v>
      </c>
      <c r="H46" s="24" t="s">
        <v>67</v>
      </c>
      <c r="I46" s="24" t="s">
        <v>97</v>
      </c>
      <c r="J46" s="24" t="s">
        <v>68</v>
      </c>
      <c r="K46" s="24" t="s">
        <v>64</v>
      </c>
      <c r="L46" s="19">
        <v>0</v>
      </c>
      <c r="M46" s="19">
        <v>0</v>
      </c>
      <c r="N46" s="19">
        <v>0</v>
      </c>
      <c r="O46" s="20">
        <v>0</v>
      </c>
    </row>
    <row r="47" spans="1:15" ht="11.1" customHeight="1" x14ac:dyDescent="0.25">
      <c r="A47" s="39" t="s">
        <v>72</v>
      </c>
      <c r="B47" s="27"/>
      <c r="C47" s="28"/>
      <c r="D47" s="29"/>
      <c r="E47" s="29"/>
      <c r="F47" s="29"/>
      <c r="G47" s="29"/>
      <c r="H47" s="29"/>
      <c r="I47" s="29"/>
      <c r="J47" s="29"/>
      <c r="K47" s="29"/>
      <c r="L47" s="30"/>
      <c r="M47" s="30"/>
      <c r="N47" s="30"/>
      <c r="O47" s="31"/>
    </row>
    <row r="48" spans="1:15" ht="34.5" x14ac:dyDescent="0.25">
      <c r="A48" s="40" t="s">
        <v>98</v>
      </c>
      <c r="B48" s="33" t="s">
        <v>99</v>
      </c>
      <c r="C48" s="34" t="s">
        <v>97</v>
      </c>
      <c r="D48" s="35" t="s">
        <v>64</v>
      </c>
      <c r="E48" s="35" t="s">
        <v>74</v>
      </c>
      <c r="F48" s="35" t="s">
        <v>65</v>
      </c>
      <c r="G48" s="35" t="s">
        <v>66</v>
      </c>
      <c r="H48" s="35" t="s">
        <v>67</v>
      </c>
      <c r="I48" s="35" t="s">
        <v>97</v>
      </c>
      <c r="J48" s="35" t="s">
        <v>68</v>
      </c>
      <c r="K48" s="35" t="s">
        <v>64</v>
      </c>
      <c r="L48" s="36">
        <v>0</v>
      </c>
      <c r="M48" s="36">
        <v>0</v>
      </c>
      <c r="N48" s="36">
        <v>0</v>
      </c>
      <c r="O48" s="37">
        <v>0</v>
      </c>
    </row>
    <row r="49" spans="1:15" ht="11.1" customHeight="1" x14ac:dyDescent="0.25">
      <c r="A49" s="40"/>
      <c r="B49" s="17"/>
      <c r="C49" s="18"/>
      <c r="D49" s="24"/>
      <c r="E49" s="24"/>
      <c r="F49" s="24"/>
      <c r="G49" s="24"/>
      <c r="H49" s="24"/>
      <c r="I49" s="24"/>
      <c r="J49" s="24"/>
      <c r="K49" s="24"/>
      <c r="L49" s="19"/>
      <c r="M49" s="19"/>
      <c r="N49" s="19"/>
      <c r="O49" s="20"/>
    </row>
    <row r="50" spans="1:15" ht="15" x14ac:dyDescent="0.25">
      <c r="A50" s="38" t="s">
        <v>100</v>
      </c>
      <c r="B50" s="17" t="s">
        <v>101</v>
      </c>
      <c r="C50" s="18"/>
      <c r="D50" s="24"/>
      <c r="E50" s="24"/>
      <c r="F50" s="24"/>
      <c r="G50" s="24"/>
      <c r="H50" s="24"/>
      <c r="I50" s="24"/>
      <c r="J50" s="24"/>
      <c r="K50" s="24"/>
      <c r="L50" s="19">
        <v>0</v>
      </c>
      <c r="M50" s="19">
        <v>0</v>
      </c>
      <c r="N50" s="19">
        <v>0</v>
      </c>
      <c r="O50" s="20">
        <v>0</v>
      </c>
    </row>
    <row r="51" spans="1:15" ht="11.1" customHeight="1" x14ac:dyDescent="0.25">
      <c r="A51" s="39" t="s">
        <v>72</v>
      </c>
      <c r="B51" s="27"/>
      <c r="C51" s="28"/>
      <c r="D51" s="29"/>
      <c r="E51" s="29"/>
      <c r="F51" s="29"/>
      <c r="G51" s="29"/>
      <c r="H51" s="29"/>
      <c r="I51" s="29"/>
      <c r="J51" s="29"/>
      <c r="K51" s="29"/>
      <c r="L51" s="30"/>
      <c r="M51" s="30"/>
      <c r="N51" s="30"/>
      <c r="O51" s="31"/>
    </row>
    <row r="52" spans="1:15" ht="23.25" x14ac:dyDescent="0.25">
      <c r="A52" s="38" t="s">
        <v>102</v>
      </c>
      <c r="B52" s="17" t="s">
        <v>103</v>
      </c>
      <c r="C52" s="18" t="s">
        <v>41</v>
      </c>
      <c r="D52" s="24" t="s">
        <v>64</v>
      </c>
      <c r="E52" s="24"/>
      <c r="F52" s="24" t="s">
        <v>65</v>
      </c>
      <c r="G52" s="24" t="s">
        <v>66</v>
      </c>
      <c r="H52" s="24" t="s">
        <v>67</v>
      </c>
      <c r="I52" s="24" t="s">
        <v>104</v>
      </c>
      <c r="J52" s="24" t="s">
        <v>68</v>
      </c>
      <c r="K52" s="24" t="s">
        <v>64</v>
      </c>
      <c r="L52" s="19">
        <v>0</v>
      </c>
      <c r="M52" s="19">
        <v>0</v>
      </c>
      <c r="N52" s="19">
        <v>0</v>
      </c>
      <c r="O52" s="20">
        <v>0</v>
      </c>
    </row>
    <row r="53" spans="1:15" ht="12.75" customHeight="1" x14ac:dyDescent="0.25">
      <c r="A53" s="39" t="s">
        <v>105</v>
      </c>
      <c r="B53" s="27"/>
      <c r="C53" s="28"/>
      <c r="D53" s="29"/>
      <c r="E53" s="29"/>
      <c r="F53" s="29"/>
      <c r="G53" s="29"/>
      <c r="H53" s="29"/>
      <c r="I53" s="29"/>
      <c r="J53" s="29"/>
      <c r="K53" s="29"/>
      <c r="L53" s="30"/>
      <c r="M53" s="30"/>
      <c r="N53" s="30"/>
      <c r="O53" s="31"/>
    </row>
    <row r="54" spans="1:15" ht="23.25" x14ac:dyDescent="0.25">
      <c r="A54" s="40" t="s">
        <v>106</v>
      </c>
      <c r="B54" s="33" t="s">
        <v>107</v>
      </c>
      <c r="C54" s="34" t="s">
        <v>104</v>
      </c>
      <c r="D54" s="35" t="s">
        <v>64</v>
      </c>
      <c r="E54" s="35"/>
      <c r="F54" s="35" t="s">
        <v>65</v>
      </c>
      <c r="G54" s="35" t="s">
        <v>66</v>
      </c>
      <c r="H54" s="35" t="s">
        <v>67</v>
      </c>
      <c r="I54" s="35" t="s">
        <v>104</v>
      </c>
      <c r="J54" s="35" t="s">
        <v>68</v>
      </c>
      <c r="K54" s="35" t="s">
        <v>64</v>
      </c>
      <c r="L54" s="36">
        <v>0</v>
      </c>
      <c r="M54" s="36">
        <v>0</v>
      </c>
      <c r="N54" s="36">
        <v>0</v>
      </c>
      <c r="O54" s="37">
        <v>0</v>
      </c>
    </row>
    <row r="55" spans="1:15" ht="34.5" x14ac:dyDescent="0.25">
      <c r="A55" s="42" t="s">
        <v>108</v>
      </c>
      <c r="B55" s="43"/>
      <c r="C55" s="24"/>
      <c r="D55" s="24" t="s">
        <v>64</v>
      </c>
      <c r="E55" s="24" t="s">
        <v>74</v>
      </c>
      <c r="F55" s="24" t="s">
        <v>65</v>
      </c>
      <c r="G55" s="24" t="s">
        <v>66</v>
      </c>
      <c r="H55" s="24" t="s">
        <v>67</v>
      </c>
      <c r="I55" s="24" t="s">
        <v>67</v>
      </c>
      <c r="J55" s="24" t="s">
        <v>68</v>
      </c>
      <c r="K55" s="24" t="s">
        <v>64</v>
      </c>
      <c r="L55" s="44">
        <v>0</v>
      </c>
      <c r="M55" s="44">
        <v>0</v>
      </c>
      <c r="N55" s="44">
        <v>0</v>
      </c>
      <c r="O55" s="20">
        <v>0</v>
      </c>
    </row>
    <row r="56" spans="1:15" ht="34.5" x14ac:dyDescent="0.25">
      <c r="A56" s="42" t="s">
        <v>109</v>
      </c>
      <c r="B56" s="43" t="s">
        <v>63</v>
      </c>
      <c r="C56" s="24" t="s">
        <v>67</v>
      </c>
      <c r="D56" s="24" t="s">
        <v>64</v>
      </c>
      <c r="E56" s="24" t="s">
        <v>74</v>
      </c>
      <c r="F56" s="24" t="s">
        <v>65</v>
      </c>
      <c r="G56" s="24" t="s">
        <v>66</v>
      </c>
      <c r="H56" s="24" t="s">
        <v>67</v>
      </c>
      <c r="I56" s="24" t="s">
        <v>67</v>
      </c>
      <c r="J56" s="24" t="s">
        <v>68</v>
      </c>
      <c r="K56" s="24" t="s">
        <v>64</v>
      </c>
      <c r="L56" s="44">
        <v>66176</v>
      </c>
      <c r="M56" s="44">
        <v>69350</v>
      </c>
      <c r="N56" s="44">
        <v>71901</v>
      </c>
      <c r="O56" s="20">
        <v>0</v>
      </c>
    </row>
    <row r="57" spans="1:15" ht="34.5" x14ac:dyDescent="0.25">
      <c r="A57" s="42" t="s">
        <v>110</v>
      </c>
      <c r="B57" s="43"/>
      <c r="C57" s="24" t="s">
        <v>67</v>
      </c>
      <c r="D57" s="24" t="s">
        <v>64</v>
      </c>
      <c r="E57" s="24" t="s">
        <v>74</v>
      </c>
      <c r="F57" s="24" t="s">
        <v>111</v>
      </c>
      <c r="G57" s="24" t="s">
        <v>66</v>
      </c>
      <c r="H57" s="24" t="s">
        <v>112</v>
      </c>
      <c r="I57" s="24" t="s">
        <v>67</v>
      </c>
      <c r="J57" s="24" t="s">
        <v>68</v>
      </c>
      <c r="K57" s="24" t="s">
        <v>64</v>
      </c>
      <c r="L57" s="44">
        <v>0</v>
      </c>
      <c r="M57" s="44">
        <v>0</v>
      </c>
      <c r="N57" s="44">
        <v>0</v>
      </c>
      <c r="O57" s="20">
        <v>0</v>
      </c>
    </row>
    <row r="58" spans="1:15" ht="34.5" x14ac:dyDescent="0.25">
      <c r="A58" s="42" t="s">
        <v>113</v>
      </c>
      <c r="B58" s="43" t="s">
        <v>76</v>
      </c>
      <c r="C58" s="24" t="s">
        <v>77</v>
      </c>
      <c r="D58" s="24" t="s">
        <v>64</v>
      </c>
      <c r="E58" s="24" t="s">
        <v>74</v>
      </c>
      <c r="F58" s="24" t="s">
        <v>65</v>
      </c>
      <c r="G58" s="24" t="s">
        <v>66</v>
      </c>
      <c r="H58" s="24" t="s">
        <v>67</v>
      </c>
      <c r="I58" s="24" t="s">
        <v>67</v>
      </c>
      <c r="J58" s="24" t="s">
        <v>68</v>
      </c>
      <c r="K58" s="24" t="s">
        <v>64</v>
      </c>
      <c r="L58" s="44">
        <v>65866</v>
      </c>
      <c r="M58" s="44">
        <v>69040</v>
      </c>
      <c r="N58" s="44">
        <v>71591</v>
      </c>
      <c r="O58" s="20">
        <v>0</v>
      </c>
    </row>
    <row r="59" spans="1:15" ht="34.5" x14ac:dyDescent="0.25">
      <c r="A59" s="42" t="s">
        <v>114</v>
      </c>
      <c r="B59" s="43" t="s">
        <v>79</v>
      </c>
      <c r="C59" s="24" t="s">
        <v>77</v>
      </c>
      <c r="D59" s="24" t="s">
        <v>64</v>
      </c>
      <c r="E59" s="24" t="s">
        <v>74</v>
      </c>
      <c r="F59" s="24" t="s">
        <v>65</v>
      </c>
      <c r="G59" s="24" t="s">
        <v>32</v>
      </c>
      <c r="H59" s="24" t="s">
        <v>115</v>
      </c>
      <c r="I59" s="24" t="s">
        <v>67</v>
      </c>
      <c r="J59" s="24" t="s">
        <v>68</v>
      </c>
      <c r="K59" s="24" t="s">
        <v>64</v>
      </c>
      <c r="L59" s="44">
        <v>58034</v>
      </c>
      <c r="M59" s="44">
        <v>61208</v>
      </c>
      <c r="N59" s="44">
        <v>63759</v>
      </c>
      <c r="O59" s="20">
        <v>0</v>
      </c>
    </row>
    <row r="60" spans="1:15" ht="23.25" x14ac:dyDescent="0.25">
      <c r="A60" s="42" t="s">
        <v>116</v>
      </c>
      <c r="B60" s="43"/>
      <c r="C60" s="24" t="s">
        <v>67</v>
      </c>
      <c r="D60" s="24" t="s">
        <v>64</v>
      </c>
      <c r="E60" s="24" t="s">
        <v>117</v>
      </c>
      <c r="F60" s="24" t="s">
        <v>118</v>
      </c>
      <c r="G60" s="24" t="s">
        <v>32</v>
      </c>
      <c r="H60" s="24" t="s">
        <v>115</v>
      </c>
      <c r="I60" s="24" t="s">
        <v>67</v>
      </c>
      <c r="J60" s="24" t="s">
        <v>68</v>
      </c>
      <c r="K60" s="24" t="s">
        <v>64</v>
      </c>
      <c r="L60" s="44">
        <v>21963</v>
      </c>
      <c r="M60" s="44">
        <v>23594</v>
      </c>
      <c r="N60" s="44">
        <v>24959</v>
      </c>
      <c r="O60" s="20">
        <v>0</v>
      </c>
    </row>
    <row r="61" spans="1:15" ht="23.25" hidden="1" x14ac:dyDescent="0.25">
      <c r="A61" s="42" t="s">
        <v>116</v>
      </c>
      <c r="B61" s="43"/>
      <c r="C61" s="24" t="s">
        <v>67</v>
      </c>
      <c r="D61" s="24" t="s">
        <v>64</v>
      </c>
      <c r="E61" s="24" t="s">
        <v>117</v>
      </c>
      <c r="F61" s="24" t="s">
        <v>119</v>
      </c>
      <c r="G61" s="24" t="s">
        <v>32</v>
      </c>
      <c r="H61" s="24" t="s">
        <v>115</v>
      </c>
      <c r="I61" s="24" t="s">
        <v>67</v>
      </c>
      <c r="J61" s="24" t="s">
        <v>68</v>
      </c>
      <c r="K61" s="24" t="s">
        <v>64</v>
      </c>
      <c r="L61" s="44">
        <v>0</v>
      </c>
      <c r="M61" s="44">
        <v>0</v>
      </c>
      <c r="N61" s="44">
        <v>0</v>
      </c>
      <c r="O61" s="20">
        <v>0</v>
      </c>
    </row>
    <row r="62" spans="1:15" ht="23.25" hidden="1" x14ac:dyDescent="0.25">
      <c r="A62" s="42" t="s">
        <v>120</v>
      </c>
      <c r="B62" s="43"/>
      <c r="C62" s="24" t="s">
        <v>67</v>
      </c>
      <c r="D62" s="24" t="s">
        <v>64</v>
      </c>
      <c r="E62" s="24" t="s">
        <v>121</v>
      </c>
      <c r="F62" s="24" t="s">
        <v>119</v>
      </c>
      <c r="G62" s="24" t="s">
        <v>32</v>
      </c>
      <c r="H62" s="24" t="s">
        <v>115</v>
      </c>
      <c r="I62" s="24" t="s">
        <v>67</v>
      </c>
      <c r="J62" s="24" t="s">
        <v>68</v>
      </c>
      <c r="K62" s="24" t="s">
        <v>64</v>
      </c>
      <c r="L62" s="44">
        <v>0</v>
      </c>
      <c r="M62" s="44">
        <v>0</v>
      </c>
      <c r="N62" s="44">
        <v>0</v>
      </c>
      <c r="O62" s="20">
        <v>0</v>
      </c>
    </row>
    <row r="63" spans="1:15" ht="23.25" hidden="1" x14ac:dyDescent="0.25">
      <c r="A63" s="42" t="s">
        <v>120</v>
      </c>
      <c r="B63" s="43"/>
      <c r="C63" s="24" t="s">
        <v>67</v>
      </c>
      <c r="D63" s="24" t="s">
        <v>64</v>
      </c>
      <c r="E63" s="24" t="s">
        <v>121</v>
      </c>
      <c r="F63" s="24" t="s">
        <v>122</v>
      </c>
      <c r="G63" s="24" t="s">
        <v>32</v>
      </c>
      <c r="H63" s="24" t="s">
        <v>115</v>
      </c>
      <c r="I63" s="24" t="s">
        <v>67</v>
      </c>
      <c r="J63" s="24" t="s">
        <v>68</v>
      </c>
      <c r="K63" s="24" t="s">
        <v>64</v>
      </c>
      <c r="L63" s="44">
        <v>0</v>
      </c>
      <c r="M63" s="44">
        <v>0</v>
      </c>
      <c r="N63" s="44">
        <v>0</v>
      </c>
      <c r="O63" s="20">
        <v>0</v>
      </c>
    </row>
    <row r="64" spans="1:15" ht="23.25" hidden="1" x14ac:dyDescent="0.25">
      <c r="A64" s="42" t="s">
        <v>120</v>
      </c>
      <c r="B64" s="43"/>
      <c r="C64" s="24" t="s">
        <v>67</v>
      </c>
      <c r="D64" s="24" t="s">
        <v>64</v>
      </c>
      <c r="E64" s="24" t="s">
        <v>121</v>
      </c>
      <c r="F64" s="24" t="s">
        <v>123</v>
      </c>
      <c r="G64" s="24" t="s">
        <v>32</v>
      </c>
      <c r="H64" s="24" t="s">
        <v>115</v>
      </c>
      <c r="I64" s="24" t="s">
        <v>67</v>
      </c>
      <c r="J64" s="24" t="s">
        <v>68</v>
      </c>
      <c r="K64" s="24" t="s">
        <v>64</v>
      </c>
      <c r="L64" s="44">
        <v>0</v>
      </c>
      <c r="M64" s="44">
        <v>0</v>
      </c>
      <c r="N64" s="44">
        <v>0</v>
      </c>
      <c r="O64" s="20">
        <v>0</v>
      </c>
    </row>
    <row r="65" spans="1:15" ht="23.25" x14ac:dyDescent="0.25">
      <c r="A65" s="42" t="s">
        <v>120</v>
      </c>
      <c r="B65" s="43"/>
      <c r="C65" s="24" t="s">
        <v>67</v>
      </c>
      <c r="D65" s="24" t="s">
        <v>64</v>
      </c>
      <c r="E65" s="24" t="s">
        <v>121</v>
      </c>
      <c r="F65" s="24" t="s">
        <v>118</v>
      </c>
      <c r="G65" s="24" t="s">
        <v>32</v>
      </c>
      <c r="H65" s="24" t="s">
        <v>115</v>
      </c>
      <c r="I65" s="24" t="s">
        <v>67</v>
      </c>
      <c r="J65" s="24" t="s">
        <v>68</v>
      </c>
      <c r="K65" s="24" t="s">
        <v>64</v>
      </c>
      <c r="L65" s="44">
        <v>13700</v>
      </c>
      <c r="M65" s="44">
        <v>14657</v>
      </c>
      <c r="N65" s="44">
        <v>15244</v>
      </c>
      <c r="O65" s="20">
        <v>0</v>
      </c>
    </row>
    <row r="66" spans="1:15" ht="23.25" x14ac:dyDescent="0.25">
      <c r="A66" s="42" t="s">
        <v>124</v>
      </c>
      <c r="B66" s="43"/>
      <c r="C66" s="24" t="s">
        <v>67</v>
      </c>
      <c r="D66" s="24" t="s">
        <v>64</v>
      </c>
      <c r="E66" s="24" t="s">
        <v>125</v>
      </c>
      <c r="F66" s="24" t="s">
        <v>118</v>
      </c>
      <c r="G66" s="24" t="s">
        <v>32</v>
      </c>
      <c r="H66" s="24" t="s">
        <v>115</v>
      </c>
      <c r="I66" s="24" t="s">
        <v>67</v>
      </c>
      <c r="J66" s="24" t="s">
        <v>68</v>
      </c>
      <c r="K66" s="24" t="s">
        <v>64</v>
      </c>
      <c r="L66" s="44">
        <v>6833</v>
      </c>
      <c r="M66" s="44">
        <v>7308</v>
      </c>
      <c r="N66" s="44">
        <v>7731</v>
      </c>
      <c r="O66" s="20">
        <v>0</v>
      </c>
    </row>
    <row r="67" spans="1:15" ht="23.25" hidden="1" x14ac:dyDescent="0.25">
      <c r="A67" s="42" t="s">
        <v>124</v>
      </c>
      <c r="B67" s="43"/>
      <c r="C67" s="24" t="s">
        <v>67</v>
      </c>
      <c r="D67" s="24" t="s">
        <v>64</v>
      </c>
      <c r="E67" s="24" t="s">
        <v>125</v>
      </c>
      <c r="F67" s="24" t="s">
        <v>119</v>
      </c>
      <c r="G67" s="24" t="s">
        <v>32</v>
      </c>
      <c r="H67" s="24" t="s">
        <v>115</v>
      </c>
      <c r="I67" s="24" t="s">
        <v>67</v>
      </c>
      <c r="J67" s="24" t="s">
        <v>68</v>
      </c>
      <c r="K67" s="24" t="s">
        <v>64</v>
      </c>
      <c r="L67" s="44">
        <v>0</v>
      </c>
      <c r="M67" s="44">
        <v>0</v>
      </c>
      <c r="N67" s="44">
        <v>0</v>
      </c>
      <c r="O67" s="20">
        <v>0</v>
      </c>
    </row>
    <row r="68" spans="1:15" ht="23.25" hidden="1" x14ac:dyDescent="0.25">
      <c r="A68" s="42" t="s">
        <v>126</v>
      </c>
      <c r="B68" s="43"/>
      <c r="C68" s="24" t="s">
        <v>67</v>
      </c>
      <c r="D68" s="24" t="s">
        <v>64</v>
      </c>
      <c r="E68" s="24" t="s">
        <v>127</v>
      </c>
      <c r="F68" s="24" t="s">
        <v>119</v>
      </c>
      <c r="G68" s="24" t="s">
        <v>32</v>
      </c>
      <c r="H68" s="24" t="s">
        <v>115</v>
      </c>
      <c r="I68" s="24" t="s">
        <v>67</v>
      </c>
      <c r="J68" s="24" t="s">
        <v>68</v>
      </c>
      <c r="K68" s="24" t="s">
        <v>64</v>
      </c>
      <c r="L68" s="44">
        <v>0</v>
      </c>
      <c r="M68" s="44">
        <v>0</v>
      </c>
      <c r="N68" s="44">
        <v>0</v>
      </c>
      <c r="O68" s="20">
        <v>0</v>
      </c>
    </row>
    <row r="69" spans="1:15" ht="23.25" hidden="1" x14ac:dyDescent="0.25">
      <c r="A69" s="42" t="s">
        <v>126</v>
      </c>
      <c r="B69" s="43"/>
      <c r="C69" s="24" t="s">
        <v>67</v>
      </c>
      <c r="D69" s="24" t="s">
        <v>64</v>
      </c>
      <c r="E69" s="24" t="s">
        <v>127</v>
      </c>
      <c r="F69" s="24" t="s">
        <v>122</v>
      </c>
      <c r="G69" s="24" t="s">
        <v>32</v>
      </c>
      <c r="H69" s="24" t="s">
        <v>115</v>
      </c>
      <c r="I69" s="24" t="s">
        <v>67</v>
      </c>
      <c r="J69" s="24" t="s">
        <v>68</v>
      </c>
      <c r="K69" s="24" t="s">
        <v>64</v>
      </c>
      <c r="L69" s="44">
        <v>0</v>
      </c>
      <c r="M69" s="44">
        <v>0</v>
      </c>
      <c r="N69" s="44">
        <v>0</v>
      </c>
      <c r="O69" s="20">
        <v>0</v>
      </c>
    </row>
    <row r="70" spans="1:15" ht="23.25" hidden="1" x14ac:dyDescent="0.25">
      <c r="A70" s="42" t="s">
        <v>126</v>
      </c>
      <c r="B70" s="43"/>
      <c r="C70" s="24" t="s">
        <v>67</v>
      </c>
      <c r="D70" s="24" t="s">
        <v>64</v>
      </c>
      <c r="E70" s="24" t="s">
        <v>127</v>
      </c>
      <c r="F70" s="24" t="s">
        <v>123</v>
      </c>
      <c r="G70" s="24" t="s">
        <v>32</v>
      </c>
      <c r="H70" s="24" t="s">
        <v>115</v>
      </c>
      <c r="I70" s="24" t="s">
        <v>67</v>
      </c>
      <c r="J70" s="24" t="s">
        <v>68</v>
      </c>
      <c r="K70" s="24" t="s">
        <v>64</v>
      </c>
      <c r="L70" s="44">
        <v>0</v>
      </c>
      <c r="M70" s="44">
        <v>0</v>
      </c>
      <c r="N70" s="44">
        <v>0</v>
      </c>
      <c r="O70" s="20">
        <v>0</v>
      </c>
    </row>
    <row r="71" spans="1:15" ht="23.25" x14ac:dyDescent="0.25">
      <c r="A71" s="42" t="s">
        <v>126</v>
      </c>
      <c r="B71" s="43"/>
      <c r="C71" s="24" t="s">
        <v>67</v>
      </c>
      <c r="D71" s="24" t="s">
        <v>64</v>
      </c>
      <c r="E71" s="24" t="s">
        <v>127</v>
      </c>
      <c r="F71" s="24" t="s">
        <v>118</v>
      </c>
      <c r="G71" s="24" t="s">
        <v>32</v>
      </c>
      <c r="H71" s="24" t="s">
        <v>115</v>
      </c>
      <c r="I71" s="24" t="s">
        <v>67</v>
      </c>
      <c r="J71" s="24" t="s">
        <v>68</v>
      </c>
      <c r="K71" s="24" t="s">
        <v>64</v>
      </c>
      <c r="L71" s="44">
        <v>4137</v>
      </c>
      <c r="M71" s="44">
        <v>4404</v>
      </c>
      <c r="N71" s="44">
        <v>4580</v>
      </c>
      <c r="O71" s="20">
        <v>0</v>
      </c>
    </row>
    <row r="72" spans="1:15" ht="23.25" x14ac:dyDescent="0.25">
      <c r="A72" s="42" t="s">
        <v>128</v>
      </c>
      <c r="B72" s="43"/>
      <c r="C72" s="24" t="s">
        <v>67</v>
      </c>
      <c r="D72" s="24" t="s">
        <v>64</v>
      </c>
      <c r="E72" s="24" t="s">
        <v>129</v>
      </c>
      <c r="F72" s="24" t="s">
        <v>119</v>
      </c>
      <c r="G72" s="24" t="s">
        <v>32</v>
      </c>
      <c r="H72" s="24" t="s">
        <v>115</v>
      </c>
      <c r="I72" s="24" t="s">
        <v>67</v>
      </c>
      <c r="J72" s="24" t="s">
        <v>68</v>
      </c>
      <c r="K72" s="24" t="s">
        <v>64</v>
      </c>
      <c r="L72" s="44">
        <v>40</v>
      </c>
      <c r="M72" s="44">
        <v>40</v>
      </c>
      <c r="N72" s="44">
        <v>40</v>
      </c>
      <c r="O72" s="20">
        <v>0</v>
      </c>
    </row>
    <row r="73" spans="1:15" ht="23.25" x14ac:dyDescent="0.25">
      <c r="A73" s="42" t="s">
        <v>130</v>
      </c>
      <c r="B73" s="43"/>
      <c r="C73" s="24" t="s">
        <v>67</v>
      </c>
      <c r="D73" s="24" t="s">
        <v>64</v>
      </c>
      <c r="E73" s="24" t="s">
        <v>131</v>
      </c>
      <c r="F73" s="24" t="s">
        <v>119</v>
      </c>
      <c r="G73" s="24" t="s">
        <v>32</v>
      </c>
      <c r="H73" s="24" t="s">
        <v>115</v>
      </c>
      <c r="I73" s="24" t="s">
        <v>67</v>
      </c>
      <c r="J73" s="24" t="s">
        <v>68</v>
      </c>
      <c r="K73" s="24" t="s">
        <v>64</v>
      </c>
      <c r="L73" s="44">
        <v>0</v>
      </c>
      <c r="M73" s="44">
        <v>0</v>
      </c>
      <c r="N73" s="44">
        <v>0</v>
      </c>
      <c r="O73" s="20">
        <v>0</v>
      </c>
    </row>
    <row r="74" spans="1:15" ht="23.25" x14ac:dyDescent="0.25">
      <c r="A74" s="42" t="s">
        <v>132</v>
      </c>
      <c r="B74" s="43"/>
      <c r="C74" s="24" t="s">
        <v>67</v>
      </c>
      <c r="D74" s="24" t="s">
        <v>64</v>
      </c>
      <c r="E74" s="24" t="s">
        <v>133</v>
      </c>
      <c r="F74" s="24" t="s">
        <v>119</v>
      </c>
      <c r="G74" s="24" t="s">
        <v>32</v>
      </c>
      <c r="H74" s="24" t="s">
        <v>115</v>
      </c>
      <c r="I74" s="24" t="s">
        <v>67</v>
      </c>
      <c r="J74" s="24" t="s">
        <v>68</v>
      </c>
      <c r="K74" s="24" t="s">
        <v>64</v>
      </c>
      <c r="L74" s="44">
        <v>2736</v>
      </c>
      <c r="M74" s="44">
        <v>2736</v>
      </c>
      <c r="N74" s="44">
        <v>2736</v>
      </c>
      <c r="O74" s="20">
        <v>0</v>
      </c>
    </row>
    <row r="75" spans="1:15" ht="23.25" hidden="1" x14ac:dyDescent="0.25">
      <c r="A75" s="42" t="s">
        <v>134</v>
      </c>
      <c r="B75" s="43"/>
      <c r="C75" s="24" t="s">
        <v>67</v>
      </c>
      <c r="D75" s="24" t="s">
        <v>64</v>
      </c>
      <c r="E75" s="24" t="s">
        <v>135</v>
      </c>
      <c r="F75" s="24" t="s">
        <v>119</v>
      </c>
      <c r="G75" s="24" t="s">
        <v>32</v>
      </c>
      <c r="H75" s="24" t="s">
        <v>115</v>
      </c>
      <c r="I75" s="24" t="s">
        <v>67</v>
      </c>
      <c r="J75" s="24" t="s">
        <v>68</v>
      </c>
      <c r="K75" s="24" t="s">
        <v>64</v>
      </c>
      <c r="L75" s="44">
        <v>0</v>
      </c>
      <c r="M75" s="44">
        <v>0</v>
      </c>
      <c r="N75" s="44">
        <v>0</v>
      </c>
      <c r="O75" s="20">
        <v>0</v>
      </c>
    </row>
    <row r="76" spans="1:15" ht="23.25" hidden="1" x14ac:dyDescent="0.25">
      <c r="A76" s="42" t="s">
        <v>136</v>
      </c>
      <c r="B76" s="43"/>
      <c r="C76" s="24" t="s">
        <v>67</v>
      </c>
      <c r="D76" s="24" t="s">
        <v>64</v>
      </c>
      <c r="E76" s="24" t="s">
        <v>137</v>
      </c>
      <c r="F76" s="24" t="s">
        <v>119</v>
      </c>
      <c r="G76" s="24" t="s">
        <v>32</v>
      </c>
      <c r="H76" s="24" t="s">
        <v>115</v>
      </c>
      <c r="I76" s="24" t="s">
        <v>67</v>
      </c>
      <c r="J76" s="24" t="s">
        <v>68</v>
      </c>
      <c r="K76" s="24" t="s">
        <v>64</v>
      </c>
      <c r="L76" s="44">
        <v>0</v>
      </c>
      <c r="M76" s="44">
        <v>0</v>
      </c>
      <c r="N76" s="44">
        <v>0</v>
      </c>
      <c r="O76" s="20">
        <v>0</v>
      </c>
    </row>
    <row r="77" spans="1:15" ht="23.25" x14ac:dyDescent="0.25">
      <c r="A77" s="42" t="s">
        <v>138</v>
      </c>
      <c r="B77" s="43"/>
      <c r="C77" s="24" t="s">
        <v>67</v>
      </c>
      <c r="D77" s="24" t="s">
        <v>64</v>
      </c>
      <c r="E77" s="24" t="s">
        <v>139</v>
      </c>
      <c r="F77" s="24" t="s">
        <v>119</v>
      </c>
      <c r="G77" s="24" t="s">
        <v>32</v>
      </c>
      <c r="H77" s="24" t="s">
        <v>115</v>
      </c>
      <c r="I77" s="24" t="s">
        <v>67</v>
      </c>
      <c r="J77" s="24" t="s">
        <v>68</v>
      </c>
      <c r="K77" s="24" t="s">
        <v>64</v>
      </c>
      <c r="L77" s="44">
        <v>985</v>
      </c>
      <c r="M77" s="44">
        <v>985</v>
      </c>
      <c r="N77" s="44">
        <v>985</v>
      </c>
      <c r="O77" s="20">
        <v>0</v>
      </c>
    </row>
    <row r="78" spans="1:15" ht="23.25" x14ac:dyDescent="0.25">
      <c r="A78" s="42" t="s">
        <v>140</v>
      </c>
      <c r="B78" s="43"/>
      <c r="C78" s="24" t="s">
        <v>67</v>
      </c>
      <c r="D78" s="24" t="s">
        <v>64</v>
      </c>
      <c r="E78" s="24" t="s">
        <v>141</v>
      </c>
      <c r="F78" s="24" t="s">
        <v>119</v>
      </c>
      <c r="G78" s="24" t="s">
        <v>32</v>
      </c>
      <c r="H78" s="24" t="s">
        <v>115</v>
      </c>
      <c r="I78" s="24" t="s">
        <v>67</v>
      </c>
      <c r="J78" s="24" t="s">
        <v>68</v>
      </c>
      <c r="K78" s="24" t="s">
        <v>64</v>
      </c>
      <c r="L78" s="44">
        <v>205</v>
      </c>
      <c r="M78" s="44">
        <v>205</v>
      </c>
      <c r="N78" s="44">
        <v>205</v>
      </c>
      <c r="O78" s="20">
        <v>0</v>
      </c>
    </row>
    <row r="79" spans="1:15" ht="23.25" x14ac:dyDescent="0.25">
      <c r="A79" s="42" t="s">
        <v>142</v>
      </c>
      <c r="B79" s="43"/>
      <c r="C79" s="24" t="s">
        <v>67</v>
      </c>
      <c r="D79" s="24" t="s">
        <v>64</v>
      </c>
      <c r="E79" s="24" t="s">
        <v>143</v>
      </c>
      <c r="F79" s="24" t="s">
        <v>119</v>
      </c>
      <c r="G79" s="24" t="s">
        <v>32</v>
      </c>
      <c r="H79" s="24" t="s">
        <v>115</v>
      </c>
      <c r="I79" s="24" t="s">
        <v>67</v>
      </c>
      <c r="J79" s="24" t="s">
        <v>68</v>
      </c>
      <c r="K79" s="24" t="s">
        <v>64</v>
      </c>
      <c r="L79" s="44">
        <v>0</v>
      </c>
      <c r="M79" s="44">
        <v>0</v>
      </c>
      <c r="N79" s="44">
        <v>0</v>
      </c>
      <c r="O79" s="20">
        <v>0</v>
      </c>
    </row>
    <row r="80" spans="1:15" ht="23.25" x14ac:dyDescent="0.25">
      <c r="A80" s="42" t="s">
        <v>144</v>
      </c>
      <c r="B80" s="43"/>
      <c r="C80" s="24" t="s">
        <v>67</v>
      </c>
      <c r="D80" s="24" t="s">
        <v>64</v>
      </c>
      <c r="E80" s="24" t="s">
        <v>145</v>
      </c>
      <c r="F80" s="24" t="s">
        <v>119</v>
      </c>
      <c r="G80" s="24" t="s">
        <v>32</v>
      </c>
      <c r="H80" s="24" t="s">
        <v>115</v>
      </c>
      <c r="I80" s="24" t="s">
        <v>67</v>
      </c>
      <c r="J80" s="24" t="s">
        <v>68</v>
      </c>
      <c r="K80" s="24" t="s">
        <v>64</v>
      </c>
      <c r="L80" s="44">
        <v>492</v>
      </c>
      <c r="M80" s="44">
        <v>492</v>
      </c>
      <c r="N80" s="44">
        <v>492</v>
      </c>
      <c r="O80" s="20">
        <v>0</v>
      </c>
    </row>
    <row r="81" spans="1:15" ht="23.25" x14ac:dyDescent="0.25">
      <c r="A81" s="42" t="s">
        <v>146</v>
      </c>
      <c r="B81" s="43"/>
      <c r="C81" s="24" t="s">
        <v>67</v>
      </c>
      <c r="D81" s="24" t="s">
        <v>64</v>
      </c>
      <c r="E81" s="24" t="s">
        <v>147</v>
      </c>
      <c r="F81" s="24" t="s">
        <v>119</v>
      </c>
      <c r="G81" s="24" t="s">
        <v>32</v>
      </c>
      <c r="H81" s="24" t="s">
        <v>115</v>
      </c>
      <c r="I81" s="24" t="s">
        <v>67</v>
      </c>
      <c r="J81" s="24" t="s">
        <v>68</v>
      </c>
      <c r="K81" s="24" t="s">
        <v>64</v>
      </c>
      <c r="L81" s="44">
        <v>98</v>
      </c>
      <c r="M81" s="44">
        <v>98</v>
      </c>
      <c r="N81" s="44">
        <v>98</v>
      </c>
      <c r="O81" s="20">
        <v>0</v>
      </c>
    </row>
    <row r="82" spans="1:15" ht="23.25" x14ac:dyDescent="0.25">
      <c r="A82" s="42" t="s">
        <v>148</v>
      </c>
      <c r="B82" s="43"/>
      <c r="C82" s="24" t="s">
        <v>67</v>
      </c>
      <c r="D82" s="24" t="s">
        <v>64</v>
      </c>
      <c r="E82" s="24" t="s">
        <v>149</v>
      </c>
      <c r="F82" s="24" t="s">
        <v>119</v>
      </c>
      <c r="G82" s="24" t="s">
        <v>32</v>
      </c>
      <c r="H82" s="24" t="s">
        <v>115</v>
      </c>
      <c r="I82" s="24" t="s">
        <v>67</v>
      </c>
      <c r="J82" s="24" t="s">
        <v>68</v>
      </c>
      <c r="K82" s="24" t="s">
        <v>64</v>
      </c>
      <c r="L82" s="44">
        <v>60</v>
      </c>
      <c r="M82" s="44">
        <v>60</v>
      </c>
      <c r="N82" s="44">
        <v>60</v>
      </c>
      <c r="O82" s="20">
        <v>0</v>
      </c>
    </row>
    <row r="83" spans="1:15" ht="23.25" x14ac:dyDescent="0.25">
      <c r="A83" s="42" t="s">
        <v>150</v>
      </c>
      <c r="B83" s="43"/>
      <c r="C83" s="24" t="s">
        <v>67</v>
      </c>
      <c r="D83" s="24" t="s">
        <v>64</v>
      </c>
      <c r="E83" s="24" t="s">
        <v>151</v>
      </c>
      <c r="F83" s="24" t="s">
        <v>119</v>
      </c>
      <c r="G83" s="24" t="s">
        <v>32</v>
      </c>
      <c r="H83" s="24" t="s">
        <v>115</v>
      </c>
      <c r="I83" s="24" t="s">
        <v>67</v>
      </c>
      <c r="J83" s="24" t="s">
        <v>68</v>
      </c>
      <c r="K83" s="24" t="s">
        <v>64</v>
      </c>
      <c r="L83" s="44">
        <v>11</v>
      </c>
      <c r="M83" s="44">
        <v>11</v>
      </c>
      <c r="N83" s="44">
        <v>11</v>
      </c>
      <c r="O83" s="20">
        <v>0</v>
      </c>
    </row>
    <row r="84" spans="1:15" ht="23.25" x14ac:dyDescent="0.25">
      <c r="A84" s="42" t="s">
        <v>152</v>
      </c>
      <c r="B84" s="43"/>
      <c r="C84" s="24" t="s">
        <v>67</v>
      </c>
      <c r="D84" s="24" t="s">
        <v>64</v>
      </c>
      <c r="E84" s="24" t="s">
        <v>153</v>
      </c>
      <c r="F84" s="24" t="s">
        <v>119</v>
      </c>
      <c r="G84" s="24" t="s">
        <v>32</v>
      </c>
      <c r="H84" s="24" t="s">
        <v>115</v>
      </c>
      <c r="I84" s="24" t="s">
        <v>67</v>
      </c>
      <c r="J84" s="24" t="s">
        <v>68</v>
      </c>
      <c r="K84" s="24" t="s">
        <v>64</v>
      </c>
      <c r="L84" s="44">
        <v>60</v>
      </c>
      <c r="M84" s="44">
        <v>60</v>
      </c>
      <c r="N84" s="44">
        <v>60</v>
      </c>
      <c r="O84" s="20">
        <v>0</v>
      </c>
    </row>
    <row r="85" spans="1:15" ht="23.25" x14ac:dyDescent="0.25">
      <c r="A85" s="42" t="s">
        <v>154</v>
      </c>
      <c r="B85" s="43"/>
      <c r="C85" s="24" t="s">
        <v>67</v>
      </c>
      <c r="D85" s="24" t="s">
        <v>64</v>
      </c>
      <c r="E85" s="24" t="s">
        <v>155</v>
      </c>
      <c r="F85" s="24" t="s">
        <v>119</v>
      </c>
      <c r="G85" s="24" t="s">
        <v>32</v>
      </c>
      <c r="H85" s="24" t="s">
        <v>115</v>
      </c>
      <c r="I85" s="24" t="s">
        <v>67</v>
      </c>
      <c r="J85" s="24" t="s">
        <v>68</v>
      </c>
      <c r="K85" s="24" t="s">
        <v>64</v>
      </c>
      <c r="L85" s="44">
        <v>842</v>
      </c>
      <c r="M85" s="44">
        <v>842</v>
      </c>
      <c r="N85" s="44">
        <v>842</v>
      </c>
      <c r="O85" s="20">
        <v>0</v>
      </c>
    </row>
    <row r="86" spans="1:15" ht="23.25" x14ac:dyDescent="0.25">
      <c r="A86" s="42" t="s">
        <v>156</v>
      </c>
      <c r="B86" s="43"/>
      <c r="C86" s="24" t="s">
        <v>67</v>
      </c>
      <c r="D86" s="24" t="s">
        <v>64</v>
      </c>
      <c r="E86" s="24" t="s">
        <v>157</v>
      </c>
      <c r="F86" s="24" t="s">
        <v>119</v>
      </c>
      <c r="G86" s="24" t="s">
        <v>32</v>
      </c>
      <c r="H86" s="24" t="s">
        <v>115</v>
      </c>
      <c r="I86" s="24" t="s">
        <v>67</v>
      </c>
      <c r="J86" s="24" t="s">
        <v>68</v>
      </c>
      <c r="K86" s="24" t="s">
        <v>64</v>
      </c>
      <c r="L86" s="44">
        <v>0</v>
      </c>
      <c r="M86" s="44">
        <v>0</v>
      </c>
      <c r="N86" s="44">
        <v>0</v>
      </c>
      <c r="O86" s="20">
        <v>0</v>
      </c>
    </row>
    <row r="87" spans="1:15" ht="23.25" x14ac:dyDescent="0.25">
      <c r="A87" s="42" t="s">
        <v>158</v>
      </c>
      <c r="B87" s="43"/>
      <c r="C87" s="24" t="s">
        <v>67</v>
      </c>
      <c r="D87" s="24" t="s">
        <v>64</v>
      </c>
      <c r="E87" s="24" t="s">
        <v>159</v>
      </c>
      <c r="F87" s="24" t="s">
        <v>119</v>
      </c>
      <c r="G87" s="24" t="s">
        <v>32</v>
      </c>
      <c r="H87" s="24" t="s">
        <v>115</v>
      </c>
      <c r="I87" s="24" t="s">
        <v>67</v>
      </c>
      <c r="J87" s="24" t="s">
        <v>68</v>
      </c>
      <c r="K87" s="24" t="s">
        <v>64</v>
      </c>
      <c r="L87" s="44">
        <v>143</v>
      </c>
      <c r="M87" s="44">
        <v>143</v>
      </c>
      <c r="N87" s="44">
        <v>143</v>
      </c>
      <c r="O87" s="20">
        <v>0</v>
      </c>
    </row>
    <row r="88" spans="1:15" ht="23.25" x14ac:dyDescent="0.25">
      <c r="A88" s="42" t="s">
        <v>160</v>
      </c>
      <c r="B88" s="43"/>
      <c r="C88" s="24" t="s">
        <v>67</v>
      </c>
      <c r="D88" s="24" t="s">
        <v>64</v>
      </c>
      <c r="E88" s="24" t="s">
        <v>161</v>
      </c>
      <c r="F88" s="24" t="s">
        <v>119</v>
      </c>
      <c r="G88" s="24" t="s">
        <v>32</v>
      </c>
      <c r="H88" s="24" t="s">
        <v>115</v>
      </c>
      <c r="I88" s="24" t="s">
        <v>67</v>
      </c>
      <c r="J88" s="24" t="s">
        <v>68</v>
      </c>
      <c r="K88" s="24" t="s">
        <v>64</v>
      </c>
      <c r="L88" s="44">
        <v>0</v>
      </c>
      <c r="M88" s="44">
        <v>0</v>
      </c>
      <c r="N88" s="44">
        <v>0</v>
      </c>
      <c r="O88" s="20">
        <v>0</v>
      </c>
    </row>
    <row r="89" spans="1:15" ht="23.25" x14ac:dyDescent="0.25">
      <c r="A89" s="42" t="s">
        <v>150</v>
      </c>
      <c r="B89" s="43"/>
      <c r="C89" s="24" t="s">
        <v>67</v>
      </c>
      <c r="D89" s="24" t="s">
        <v>64</v>
      </c>
      <c r="E89" s="24" t="s">
        <v>162</v>
      </c>
      <c r="F89" s="24" t="s">
        <v>119</v>
      </c>
      <c r="G89" s="24" t="s">
        <v>32</v>
      </c>
      <c r="H89" s="24" t="s">
        <v>115</v>
      </c>
      <c r="I89" s="24" t="s">
        <v>67</v>
      </c>
      <c r="J89" s="24" t="s">
        <v>68</v>
      </c>
      <c r="K89" s="24" t="s">
        <v>64</v>
      </c>
      <c r="L89" s="44">
        <v>1314</v>
      </c>
      <c r="M89" s="44">
        <v>1314</v>
      </c>
      <c r="N89" s="44">
        <v>1314</v>
      </c>
      <c r="O89" s="20">
        <v>0</v>
      </c>
    </row>
    <row r="90" spans="1:15" ht="23.25" x14ac:dyDescent="0.25">
      <c r="A90" s="42" t="s">
        <v>163</v>
      </c>
      <c r="B90" s="43"/>
      <c r="C90" s="24" t="s">
        <v>67</v>
      </c>
      <c r="D90" s="24" t="s">
        <v>64</v>
      </c>
      <c r="E90" s="24" t="s">
        <v>164</v>
      </c>
      <c r="F90" s="24" t="s">
        <v>119</v>
      </c>
      <c r="G90" s="24" t="s">
        <v>32</v>
      </c>
      <c r="H90" s="24" t="s">
        <v>115</v>
      </c>
      <c r="I90" s="24" t="s">
        <v>67</v>
      </c>
      <c r="J90" s="24" t="s">
        <v>68</v>
      </c>
      <c r="K90" s="24" t="s">
        <v>64</v>
      </c>
      <c r="L90" s="44">
        <v>0</v>
      </c>
      <c r="M90" s="44">
        <v>0</v>
      </c>
      <c r="N90" s="44">
        <v>0</v>
      </c>
      <c r="O90" s="20">
        <v>0</v>
      </c>
    </row>
    <row r="91" spans="1:15" ht="23.25" x14ac:dyDescent="0.25">
      <c r="A91" s="42" t="s">
        <v>165</v>
      </c>
      <c r="B91" s="43"/>
      <c r="C91" s="24" t="s">
        <v>67</v>
      </c>
      <c r="D91" s="24" t="s">
        <v>64</v>
      </c>
      <c r="E91" s="24" t="s">
        <v>166</v>
      </c>
      <c r="F91" s="24" t="s">
        <v>119</v>
      </c>
      <c r="G91" s="24" t="s">
        <v>32</v>
      </c>
      <c r="H91" s="24" t="s">
        <v>115</v>
      </c>
      <c r="I91" s="24" t="s">
        <v>67</v>
      </c>
      <c r="J91" s="24" t="s">
        <v>68</v>
      </c>
      <c r="K91" s="24" t="s">
        <v>64</v>
      </c>
      <c r="L91" s="44">
        <v>37</v>
      </c>
      <c r="M91" s="44">
        <v>37</v>
      </c>
      <c r="N91" s="44">
        <v>37</v>
      </c>
      <c r="O91" s="20">
        <v>0</v>
      </c>
    </row>
    <row r="92" spans="1:15" ht="23.25" x14ac:dyDescent="0.25">
      <c r="A92" s="42" t="s">
        <v>167</v>
      </c>
      <c r="B92" s="43"/>
      <c r="C92" s="24" t="s">
        <v>67</v>
      </c>
      <c r="D92" s="24" t="s">
        <v>64</v>
      </c>
      <c r="E92" s="24" t="s">
        <v>168</v>
      </c>
      <c r="F92" s="24" t="s">
        <v>119</v>
      </c>
      <c r="G92" s="24" t="s">
        <v>32</v>
      </c>
      <c r="H92" s="24" t="s">
        <v>115</v>
      </c>
      <c r="I92" s="24" t="s">
        <v>67</v>
      </c>
      <c r="J92" s="24" t="s">
        <v>68</v>
      </c>
      <c r="K92" s="24" t="s">
        <v>64</v>
      </c>
      <c r="L92" s="44">
        <v>29</v>
      </c>
      <c r="M92" s="44">
        <v>29</v>
      </c>
      <c r="N92" s="44">
        <v>29</v>
      </c>
      <c r="O92" s="20">
        <v>0</v>
      </c>
    </row>
    <row r="93" spans="1:15" ht="23.25" x14ac:dyDescent="0.25">
      <c r="A93" s="42" t="s">
        <v>169</v>
      </c>
      <c r="B93" s="43"/>
      <c r="C93" s="24" t="s">
        <v>67</v>
      </c>
      <c r="D93" s="24" t="s">
        <v>64</v>
      </c>
      <c r="E93" s="24" t="s">
        <v>170</v>
      </c>
      <c r="F93" s="24" t="s">
        <v>119</v>
      </c>
      <c r="G93" s="24" t="s">
        <v>32</v>
      </c>
      <c r="H93" s="24" t="s">
        <v>115</v>
      </c>
      <c r="I93" s="24" t="s">
        <v>67</v>
      </c>
      <c r="J93" s="24" t="s">
        <v>68</v>
      </c>
      <c r="K93" s="24" t="s">
        <v>64</v>
      </c>
      <c r="L93" s="44">
        <v>0</v>
      </c>
      <c r="M93" s="44">
        <v>0</v>
      </c>
      <c r="N93" s="44">
        <v>0</v>
      </c>
      <c r="O93" s="20">
        <v>0</v>
      </c>
    </row>
    <row r="94" spans="1:15" ht="23.25" x14ac:dyDescent="0.25">
      <c r="A94" s="42" t="s">
        <v>171</v>
      </c>
      <c r="B94" s="43"/>
      <c r="C94" s="24" t="s">
        <v>67</v>
      </c>
      <c r="D94" s="24" t="s">
        <v>64</v>
      </c>
      <c r="E94" s="24" t="s">
        <v>172</v>
      </c>
      <c r="F94" s="24" t="s">
        <v>119</v>
      </c>
      <c r="G94" s="24" t="s">
        <v>32</v>
      </c>
      <c r="H94" s="24" t="s">
        <v>115</v>
      </c>
      <c r="I94" s="24" t="s">
        <v>67</v>
      </c>
      <c r="J94" s="24" t="s">
        <v>68</v>
      </c>
      <c r="K94" s="24" t="s">
        <v>64</v>
      </c>
      <c r="L94" s="44">
        <v>0</v>
      </c>
      <c r="M94" s="44">
        <v>0</v>
      </c>
      <c r="N94" s="44">
        <v>0</v>
      </c>
      <c r="O94" s="20">
        <v>0</v>
      </c>
    </row>
    <row r="95" spans="1:15" ht="23.25" x14ac:dyDescent="0.25">
      <c r="A95" s="42" t="s">
        <v>171</v>
      </c>
      <c r="B95" s="43"/>
      <c r="C95" s="24" t="s">
        <v>67</v>
      </c>
      <c r="D95" s="24" t="s">
        <v>64</v>
      </c>
      <c r="E95" s="24" t="s">
        <v>172</v>
      </c>
      <c r="F95" s="24" t="s">
        <v>118</v>
      </c>
      <c r="G95" s="24" t="s">
        <v>32</v>
      </c>
      <c r="H95" s="24" t="s">
        <v>115</v>
      </c>
      <c r="I95" s="24" t="s">
        <v>67</v>
      </c>
      <c r="J95" s="24" t="s">
        <v>68</v>
      </c>
      <c r="K95" s="24" t="s">
        <v>64</v>
      </c>
      <c r="L95" s="44">
        <v>81</v>
      </c>
      <c r="M95" s="44">
        <v>0</v>
      </c>
      <c r="N95" s="44">
        <v>0</v>
      </c>
      <c r="O95" s="20">
        <v>0</v>
      </c>
    </row>
    <row r="96" spans="1:15" ht="34.5" x14ac:dyDescent="0.25">
      <c r="A96" s="42" t="s">
        <v>173</v>
      </c>
      <c r="B96" s="43"/>
      <c r="C96" s="24" t="s">
        <v>67</v>
      </c>
      <c r="D96" s="24" t="s">
        <v>64</v>
      </c>
      <c r="E96" s="24" t="s">
        <v>174</v>
      </c>
      <c r="F96" s="24" t="s">
        <v>118</v>
      </c>
      <c r="G96" s="24" t="s">
        <v>32</v>
      </c>
      <c r="H96" s="24" t="s">
        <v>115</v>
      </c>
      <c r="I96" s="24" t="s">
        <v>67</v>
      </c>
      <c r="J96" s="24" t="s">
        <v>68</v>
      </c>
      <c r="K96" s="24" t="s">
        <v>64</v>
      </c>
      <c r="L96" s="44">
        <v>0</v>
      </c>
      <c r="M96" s="44">
        <v>0</v>
      </c>
      <c r="N96" s="44">
        <v>0</v>
      </c>
      <c r="O96" s="20">
        <v>0</v>
      </c>
    </row>
    <row r="97" spans="1:15" ht="34.5" x14ac:dyDescent="0.25">
      <c r="A97" s="42" t="s">
        <v>173</v>
      </c>
      <c r="B97" s="43"/>
      <c r="C97" s="24" t="s">
        <v>67</v>
      </c>
      <c r="D97" s="24" t="s">
        <v>64</v>
      </c>
      <c r="E97" s="24" t="s">
        <v>174</v>
      </c>
      <c r="F97" s="24" t="s">
        <v>119</v>
      </c>
      <c r="G97" s="24" t="s">
        <v>32</v>
      </c>
      <c r="H97" s="24" t="s">
        <v>115</v>
      </c>
      <c r="I97" s="24" t="s">
        <v>67</v>
      </c>
      <c r="J97" s="24" t="s">
        <v>68</v>
      </c>
      <c r="K97" s="24" t="s">
        <v>64</v>
      </c>
      <c r="L97" s="44">
        <v>0</v>
      </c>
      <c r="M97" s="44">
        <v>0</v>
      </c>
      <c r="N97" s="44">
        <v>0</v>
      </c>
      <c r="O97" s="20">
        <v>0</v>
      </c>
    </row>
    <row r="98" spans="1:15" ht="23.25" x14ac:dyDescent="0.25">
      <c r="A98" s="42" t="s">
        <v>175</v>
      </c>
      <c r="B98" s="43"/>
      <c r="C98" s="24" t="s">
        <v>67</v>
      </c>
      <c r="D98" s="24" t="s">
        <v>64</v>
      </c>
      <c r="E98" s="24" t="s">
        <v>176</v>
      </c>
      <c r="F98" s="24" t="s">
        <v>118</v>
      </c>
      <c r="G98" s="24" t="s">
        <v>32</v>
      </c>
      <c r="H98" s="24" t="s">
        <v>115</v>
      </c>
      <c r="I98" s="24" t="s">
        <v>67</v>
      </c>
      <c r="J98" s="24" t="s">
        <v>68</v>
      </c>
      <c r="K98" s="24" t="s">
        <v>64</v>
      </c>
      <c r="L98" s="44">
        <v>85</v>
      </c>
      <c r="M98" s="44">
        <v>0</v>
      </c>
      <c r="N98" s="44">
        <v>0</v>
      </c>
      <c r="O98" s="20">
        <v>0</v>
      </c>
    </row>
    <row r="99" spans="1:15" ht="23.25" x14ac:dyDescent="0.25">
      <c r="A99" s="42" t="s">
        <v>177</v>
      </c>
      <c r="B99" s="43"/>
      <c r="C99" s="24" t="s">
        <v>67</v>
      </c>
      <c r="D99" s="24" t="s">
        <v>64</v>
      </c>
      <c r="E99" s="24" t="s">
        <v>178</v>
      </c>
      <c r="F99" s="24" t="s">
        <v>119</v>
      </c>
      <c r="G99" s="24" t="s">
        <v>32</v>
      </c>
      <c r="H99" s="24" t="s">
        <v>115</v>
      </c>
      <c r="I99" s="24" t="s">
        <v>67</v>
      </c>
      <c r="J99" s="24" t="s">
        <v>68</v>
      </c>
      <c r="K99" s="24" t="s">
        <v>64</v>
      </c>
      <c r="L99" s="44">
        <v>0</v>
      </c>
      <c r="M99" s="44">
        <v>0</v>
      </c>
      <c r="N99" s="44">
        <v>0</v>
      </c>
      <c r="O99" s="20">
        <v>0</v>
      </c>
    </row>
    <row r="100" spans="1:15" ht="23.25" x14ac:dyDescent="0.25">
      <c r="A100" s="42" t="s">
        <v>179</v>
      </c>
      <c r="B100" s="43"/>
      <c r="C100" s="24" t="s">
        <v>67</v>
      </c>
      <c r="D100" s="24" t="s">
        <v>64</v>
      </c>
      <c r="E100" s="24" t="s">
        <v>180</v>
      </c>
      <c r="F100" s="24" t="s">
        <v>119</v>
      </c>
      <c r="G100" s="24" t="s">
        <v>32</v>
      </c>
      <c r="H100" s="24" t="s">
        <v>115</v>
      </c>
      <c r="I100" s="24" t="s">
        <v>67</v>
      </c>
      <c r="J100" s="24" t="s">
        <v>68</v>
      </c>
      <c r="K100" s="24" t="s">
        <v>64</v>
      </c>
      <c r="L100" s="44">
        <v>955</v>
      </c>
      <c r="M100" s="44">
        <v>955</v>
      </c>
      <c r="N100" s="44">
        <v>955</v>
      </c>
      <c r="O100" s="20">
        <v>0</v>
      </c>
    </row>
    <row r="101" spans="1:15" ht="23.25" x14ac:dyDescent="0.25">
      <c r="A101" s="42" t="s">
        <v>181</v>
      </c>
      <c r="B101" s="43"/>
      <c r="C101" s="24" t="s">
        <v>67</v>
      </c>
      <c r="D101" s="24" t="s">
        <v>64</v>
      </c>
      <c r="E101" s="24" t="s">
        <v>182</v>
      </c>
      <c r="F101" s="24" t="s">
        <v>119</v>
      </c>
      <c r="G101" s="24" t="s">
        <v>32</v>
      </c>
      <c r="H101" s="24" t="s">
        <v>115</v>
      </c>
      <c r="I101" s="24" t="s">
        <v>67</v>
      </c>
      <c r="J101" s="24" t="s">
        <v>68</v>
      </c>
      <c r="K101" s="24" t="s">
        <v>64</v>
      </c>
      <c r="L101" s="44">
        <v>2700</v>
      </c>
      <c r="M101" s="44">
        <v>2700</v>
      </c>
      <c r="N101" s="44">
        <v>2700</v>
      </c>
      <c r="O101" s="20">
        <v>0</v>
      </c>
    </row>
    <row r="102" spans="1:15" ht="23.25" x14ac:dyDescent="0.25">
      <c r="A102" s="42" t="s">
        <v>183</v>
      </c>
      <c r="B102" s="43"/>
      <c r="C102" s="24" t="s">
        <v>67</v>
      </c>
      <c r="D102" s="24" t="s">
        <v>64</v>
      </c>
      <c r="E102" s="24" t="s">
        <v>184</v>
      </c>
      <c r="F102" s="24" t="s">
        <v>119</v>
      </c>
      <c r="G102" s="24" t="s">
        <v>32</v>
      </c>
      <c r="H102" s="24" t="s">
        <v>115</v>
      </c>
      <c r="I102" s="24" t="s">
        <v>67</v>
      </c>
      <c r="J102" s="24" t="s">
        <v>68</v>
      </c>
      <c r="K102" s="24" t="s">
        <v>64</v>
      </c>
      <c r="L102" s="44">
        <v>0</v>
      </c>
      <c r="M102" s="44">
        <v>0</v>
      </c>
      <c r="N102" s="44">
        <v>0</v>
      </c>
      <c r="O102" s="20">
        <v>0</v>
      </c>
    </row>
    <row r="103" spans="1:15" ht="23.25" x14ac:dyDescent="0.25">
      <c r="A103" s="42" t="s">
        <v>185</v>
      </c>
      <c r="B103" s="43"/>
      <c r="C103" s="24" t="s">
        <v>67</v>
      </c>
      <c r="D103" s="24" t="s">
        <v>64</v>
      </c>
      <c r="E103" s="24" t="s">
        <v>186</v>
      </c>
      <c r="F103" s="24" t="s">
        <v>119</v>
      </c>
      <c r="G103" s="24" t="s">
        <v>32</v>
      </c>
      <c r="H103" s="24" t="s">
        <v>115</v>
      </c>
      <c r="I103" s="24" t="s">
        <v>67</v>
      </c>
      <c r="J103" s="24" t="s">
        <v>68</v>
      </c>
      <c r="K103" s="24" t="s">
        <v>64</v>
      </c>
      <c r="L103" s="44">
        <v>0</v>
      </c>
      <c r="M103" s="44">
        <v>0</v>
      </c>
      <c r="N103" s="44">
        <v>0</v>
      </c>
      <c r="O103" s="20">
        <v>0</v>
      </c>
    </row>
    <row r="104" spans="1:15" ht="23.25" x14ac:dyDescent="0.25">
      <c r="A104" s="42" t="s">
        <v>187</v>
      </c>
      <c r="B104" s="43"/>
      <c r="C104" s="24" t="s">
        <v>67</v>
      </c>
      <c r="D104" s="24" t="s">
        <v>64</v>
      </c>
      <c r="E104" s="24" t="s">
        <v>188</v>
      </c>
      <c r="F104" s="24" t="s">
        <v>118</v>
      </c>
      <c r="G104" s="24" t="s">
        <v>32</v>
      </c>
      <c r="H104" s="24" t="s">
        <v>115</v>
      </c>
      <c r="I104" s="24" t="s">
        <v>67</v>
      </c>
      <c r="J104" s="24" t="s">
        <v>68</v>
      </c>
      <c r="K104" s="24" t="s">
        <v>64</v>
      </c>
      <c r="L104" s="44">
        <v>155</v>
      </c>
      <c r="M104" s="44">
        <v>165</v>
      </c>
      <c r="N104" s="44">
        <v>165</v>
      </c>
      <c r="O104" s="20">
        <v>0</v>
      </c>
    </row>
    <row r="105" spans="1:15" ht="23.25" x14ac:dyDescent="0.25">
      <c r="A105" s="42" t="s">
        <v>189</v>
      </c>
      <c r="B105" s="43"/>
      <c r="C105" s="24" t="s">
        <v>67</v>
      </c>
      <c r="D105" s="24" t="s">
        <v>64</v>
      </c>
      <c r="E105" s="24" t="s">
        <v>190</v>
      </c>
      <c r="F105" s="24" t="s">
        <v>118</v>
      </c>
      <c r="G105" s="24" t="s">
        <v>32</v>
      </c>
      <c r="H105" s="24" t="s">
        <v>115</v>
      </c>
      <c r="I105" s="24" t="s">
        <v>67</v>
      </c>
      <c r="J105" s="24" t="s">
        <v>68</v>
      </c>
      <c r="K105" s="24" t="s">
        <v>64</v>
      </c>
      <c r="L105" s="44">
        <v>0</v>
      </c>
      <c r="M105" s="44">
        <v>0</v>
      </c>
      <c r="N105" s="44">
        <v>0</v>
      </c>
      <c r="O105" s="20">
        <v>0</v>
      </c>
    </row>
    <row r="106" spans="1:15" ht="23.25" x14ac:dyDescent="0.25">
      <c r="A106" s="42" t="s">
        <v>187</v>
      </c>
      <c r="B106" s="43"/>
      <c r="C106" s="24" t="s">
        <v>67</v>
      </c>
      <c r="D106" s="24" t="s">
        <v>64</v>
      </c>
      <c r="E106" s="24" t="s">
        <v>188</v>
      </c>
      <c r="F106" s="24" t="s">
        <v>119</v>
      </c>
      <c r="G106" s="24" t="s">
        <v>32</v>
      </c>
      <c r="H106" s="24" t="s">
        <v>115</v>
      </c>
      <c r="I106" s="24" t="s">
        <v>67</v>
      </c>
      <c r="J106" s="24" t="s">
        <v>68</v>
      </c>
      <c r="K106" s="24" t="s">
        <v>64</v>
      </c>
      <c r="L106" s="44">
        <v>0</v>
      </c>
      <c r="M106" s="44">
        <v>0</v>
      </c>
      <c r="N106" s="44">
        <v>0</v>
      </c>
      <c r="O106" s="20">
        <v>0</v>
      </c>
    </row>
    <row r="107" spans="1:15" ht="23.25" x14ac:dyDescent="0.25">
      <c r="A107" s="42" t="s">
        <v>191</v>
      </c>
      <c r="B107" s="43"/>
      <c r="C107" s="24" t="s">
        <v>67</v>
      </c>
      <c r="D107" s="24" t="s">
        <v>64</v>
      </c>
      <c r="E107" s="24" t="s">
        <v>192</v>
      </c>
      <c r="F107" s="24" t="s">
        <v>119</v>
      </c>
      <c r="G107" s="24" t="s">
        <v>32</v>
      </c>
      <c r="H107" s="24" t="s">
        <v>115</v>
      </c>
      <c r="I107" s="24" t="s">
        <v>67</v>
      </c>
      <c r="J107" s="24" t="s">
        <v>68</v>
      </c>
      <c r="K107" s="24" t="s">
        <v>64</v>
      </c>
      <c r="L107" s="44">
        <v>333</v>
      </c>
      <c r="M107" s="44">
        <v>333</v>
      </c>
      <c r="N107" s="44">
        <v>333</v>
      </c>
      <c r="O107" s="20">
        <v>0</v>
      </c>
    </row>
    <row r="108" spans="1:15" ht="23.25" x14ac:dyDescent="0.25">
      <c r="A108" s="42" t="s">
        <v>193</v>
      </c>
      <c r="B108" s="43"/>
      <c r="C108" s="24" t="s">
        <v>67</v>
      </c>
      <c r="D108" s="24" t="s">
        <v>64</v>
      </c>
      <c r="E108" s="24" t="s">
        <v>194</v>
      </c>
      <c r="F108" s="24" t="s">
        <v>119</v>
      </c>
      <c r="G108" s="24" t="s">
        <v>32</v>
      </c>
      <c r="H108" s="24" t="s">
        <v>115</v>
      </c>
      <c r="I108" s="24" t="s">
        <v>67</v>
      </c>
      <c r="J108" s="24" t="s">
        <v>68</v>
      </c>
      <c r="K108" s="24" t="s">
        <v>64</v>
      </c>
      <c r="L108" s="44">
        <v>0</v>
      </c>
      <c r="M108" s="44">
        <v>0</v>
      </c>
      <c r="N108" s="44">
        <v>0</v>
      </c>
      <c r="O108" s="20">
        <v>0</v>
      </c>
    </row>
    <row r="109" spans="1:15" ht="23.25" x14ac:dyDescent="0.25">
      <c r="A109" s="42" t="s">
        <v>195</v>
      </c>
      <c r="B109" s="43"/>
      <c r="C109" s="24" t="s">
        <v>67</v>
      </c>
      <c r="D109" s="24" t="s">
        <v>64</v>
      </c>
      <c r="E109" s="24" t="s">
        <v>196</v>
      </c>
      <c r="F109" s="24" t="s">
        <v>119</v>
      </c>
      <c r="G109" s="24" t="s">
        <v>32</v>
      </c>
      <c r="H109" s="24" t="s">
        <v>115</v>
      </c>
      <c r="I109" s="24" t="s">
        <v>67</v>
      </c>
      <c r="J109" s="24" t="s">
        <v>68</v>
      </c>
      <c r="K109" s="24" t="s">
        <v>64</v>
      </c>
      <c r="L109" s="44">
        <v>0</v>
      </c>
      <c r="M109" s="44">
        <v>0</v>
      </c>
      <c r="N109" s="44">
        <v>0</v>
      </c>
      <c r="O109" s="20">
        <v>0</v>
      </c>
    </row>
    <row r="110" spans="1:15" ht="23.25" x14ac:dyDescent="0.25">
      <c r="A110" s="42" t="s">
        <v>197</v>
      </c>
      <c r="B110" s="43"/>
      <c r="C110" s="24" t="s">
        <v>67</v>
      </c>
      <c r="D110" s="24" t="s">
        <v>64</v>
      </c>
      <c r="E110" s="24" t="s">
        <v>198</v>
      </c>
      <c r="F110" s="24" t="s">
        <v>119</v>
      </c>
      <c r="G110" s="24" t="s">
        <v>32</v>
      </c>
      <c r="H110" s="24" t="s">
        <v>115</v>
      </c>
      <c r="I110" s="24" t="s">
        <v>67</v>
      </c>
      <c r="J110" s="24" t="s">
        <v>68</v>
      </c>
      <c r="K110" s="24" t="s">
        <v>64</v>
      </c>
      <c r="L110" s="44">
        <v>0</v>
      </c>
      <c r="M110" s="44">
        <v>0</v>
      </c>
      <c r="N110" s="44">
        <v>0</v>
      </c>
      <c r="O110" s="20">
        <v>0</v>
      </c>
    </row>
    <row r="111" spans="1:15" ht="23.25" x14ac:dyDescent="0.25">
      <c r="A111" s="42" t="s">
        <v>189</v>
      </c>
      <c r="B111" s="43"/>
      <c r="C111" s="24" t="s">
        <v>67</v>
      </c>
      <c r="D111" s="24" t="s">
        <v>64</v>
      </c>
      <c r="E111" s="24" t="s">
        <v>190</v>
      </c>
      <c r="F111" s="24" t="s">
        <v>119</v>
      </c>
      <c r="G111" s="24" t="s">
        <v>32</v>
      </c>
      <c r="H111" s="24" t="s">
        <v>115</v>
      </c>
      <c r="I111" s="24" t="s">
        <v>67</v>
      </c>
      <c r="J111" s="24" t="s">
        <v>68</v>
      </c>
      <c r="K111" s="24" t="s">
        <v>64</v>
      </c>
      <c r="L111" s="44">
        <v>40</v>
      </c>
      <c r="M111" s="44">
        <v>40</v>
      </c>
      <c r="N111" s="44">
        <v>40</v>
      </c>
      <c r="O111" s="20">
        <v>0</v>
      </c>
    </row>
    <row r="112" spans="1:15" ht="23.25" x14ac:dyDescent="0.25">
      <c r="A112" s="42" t="s">
        <v>199</v>
      </c>
      <c r="B112" s="43"/>
      <c r="C112" s="24" t="s">
        <v>67</v>
      </c>
      <c r="D112" s="24" t="s">
        <v>64</v>
      </c>
      <c r="E112" s="24" t="s">
        <v>200</v>
      </c>
      <c r="F112" s="24" t="s">
        <v>119</v>
      </c>
      <c r="G112" s="24" t="s">
        <v>32</v>
      </c>
      <c r="H112" s="24" t="s">
        <v>115</v>
      </c>
      <c r="I112" s="24" t="s">
        <v>67</v>
      </c>
      <c r="J112" s="24" t="s">
        <v>68</v>
      </c>
      <c r="K112" s="24" t="s">
        <v>64</v>
      </c>
      <c r="L112" s="44">
        <v>0</v>
      </c>
      <c r="M112" s="44">
        <v>0</v>
      </c>
      <c r="N112" s="44">
        <v>0</v>
      </c>
      <c r="O112" s="20">
        <v>0</v>
      </c>
    </row>
    <row r="113" spans="1:15" ht="34.5" x14ac:dyDescent="0.25">
      <c r="A113" s="42" t="s">
        <v>201</v>
      </c>
      <c r="B113" s="43" t="s">
        <v>83</v>
      </c>
      <c r="C113" s="24" t="s">
        <v>77</v>
      </c>
      <c r="D113" s="24" t="s">
        <v>64</v>
      </c>
      <c r="E113" s="24" t="s">
        <v>74</v>
      </c>
      <c r="F113" s="24" t="s">
        <v>65</v>
      </c>
      <c r="G113" s="24" t="s">
        <v>30</v>
      </c>
      <c r="H113" s="24" t="s">
        <v>67</v>
      </c>
      <c r="I113" s="24" t="s">
        <v>67</v>
      </c>
      <c r="J113" s="24" t="s">
        <v>68</v>
      </c>
      <c r="K113" s="24" t="s">
        <v>64</v>
      </c>
      <c r="L113" s="44">
        <v>7832</v>
      </c>
      <c r="M113" s="44">
        <v>7832</v>
      </c>
      <c r="N113" s="44">
        <v>7832</v>
      </c>
      <c r="O113" s="20">
        <v>0</v>
      </c>
    </row>
    <row r="114" spans="1:15" ht="34.5" x14ac:dyDescent="0.25">
      <c r="A114" s="42" t="s">
        <v>202</v>
      </c>
      <c r="B114" s="43"/>
      <c r="C114" s="24" t="s">
        <v>67</v>
      </c>
      <c r="D114" s="24" t="s">
        <v>64</v>
      </c>
      <c r="E114" s="24" t="s">
        <v>74</v>
      </c>
      <c r="F114" s="24" t="s">
        <v>203</v>
      </c>
      <c r="G114" s="24" t="s">
        <v>30</v>
      </c>
      <c r="H114" s="24" t="s">
        <v>115</v>
      </c>
      <c r="I114" s="24" t="s">
        <v>67</v>
      </c>
      <c r="J114" s="24" t="s">
        <v>68</v>
      </c>
      <c r="K114" s="24" t="s">
        <v>64</v>
      </c>
      <c r="L114" s="44">
        <v>5692</v>
      </c>
      <c r="M114" s="44">
        <v>5692</v>
      </c>
      <c r="N114" s="44">
        <v>5692</v>
      </c>
      <c r="O114" s="20">
        <v>0</v>
      </c>
    </row>
    <row r="115" spans="1:15" ht="34.5" x14ac:dyDescent="0.25">
      <c r="A115" s="42" t="s">
        <v>202</v>
      </c>
      <c r="B115" s="43"/>
      <c r="C115" s="24" t="s">
        <v>67</v>
      </c>
      <c r="D115" s="24" t="s">
        <v>64</v>
      </c>
      <c r="E115" s="24" t="s">
        <v>74</v>
      </c>
      <c r="F115" s="24" t="s">
        <v>111</v>
      </c>
      <c r="G115" s="24" t="s">
        <v>30</v>
      </c>
      <c r="H115" s="24" t="s">
        <v>115</v>
      </c>
      <c r="I115" s="24" t="s">
        <v>67</v>
      </c>
      <c r="J115" s="24" t="s">
        <v>68</v>
      </c>
      <c r="K115" s="24" t="s">
        <v>64</v>
      </c>
      <c r="L115" s="44">
        <v>2140</v>
      </c>
      <c r="M115" s="44">
        <v>2140</v>
      </c>
      <c r="N115" s="44">
        <v>2140</v>
      </c>
      <c r="O115" s="20">
        <v>0</v>
      </c>
    </row>
    <row r="116" spans="1:15" ht="34.5" hidden="1" x14ac:dyDescent="0.25">
      <c r="A116" s="42" t="s">
        <v>204</v>
      </c>
      <c r="B116" s="43"/>
      <c r="C116" s="24" t="s">
        <v>67</v>
      </c>
      <c r="D116" s="24" t="s">
        <v>64</v>
      </c>
      <c r="E116" s="24" t="s">
        <v>74</v>
      </c>
      <c r="F116" s="24" t="s">
        <v>111</v>
      </c>
      <c r="G116" s="24" t="s">
        <v>30</v>
      </c>
      <c r="H116" s="24" t="s">
        <v>112</v>
      </c>
      <c r="I116" s="24" t="s">
        <v>67</v>
      </c>
      <c r="J116" s="24" t="s">
        <v>68</v>
      </c>
      <c r="K116" s="24" t="s">
        <v>64</v>
      </c>
      <c r="L116" s="44">
        <v>0</v>
      </c>
      <c r="M116" s="44">
        <v>0</v>
      </c>
      <c r="N116" s="44">
        <v>0</v>
      </c>
      <c r="O116" s="20">
        <v>0</v>
      </c>
    </row>
    <row r="117" spans="1:15" ht="34.5" hidden="1" x14ac:dyDescent="0.25">
      <c r="A117" s="42" t="s">
        <v>205</v>
      </c>
      <c r="B117" s="43" t="s">
        <v>85</v>
      </c>
      <c r="C117" s="24" t="s">
        <v>86</v>
      </c>
      <c r="D117" s="24" t="s">
        <v>64</v>
      </c>
      <c r="E117" s="24" t="s">
        <v>74</v>
      </c>
      <c r="F117" s="24" t="s">
        <v>111</v>
      </c>
      <c r="G117" s="24" t="s">
        <v>30</v>
      </c>
      <c r="H117" s="24" t="s">
        <v>206</v>
      </c>
      <c r="I117" s="24" t="s">
        <v>67</v>
      </c>
      <c r="J117" s="24" t="s">
        <v>68</v>
      </c>
      <c r="K117" s="24" t="s">
        <v>64</v>
      </c>
      <c r="L117" s="44">
        <v>0</v>
      </c>
      <c r="M117" s="44">
        <v>0</v>
      </c>
      <c r="N117" s="44">
        <v>0</v>
      </c>
      <c r="O117" s="20">
        <v>0</v>
      </c>
    </row>
    <row r="118" spans="1:15" ht="34.5" hidden="1" x14ac:dyDescent="0.25">
      <c r="A118" s="42" t="s">
        <v>207</v>
      </c>
      <c r="B118" s="43"/>
      <c r="C118" s="24" t="s">
        <v>67</v>
      </c>
      <c r="D118" s="24" t="s">
        <v>64</v>
      </c>
      <c r="E118" s="24" t="s">
        <v>74</v>
      </c>
      <c r="F118" s="24" t="s">
        <v>111</v>
      </c>
      <c r="G118" s="24" t="s">
        <v>30</v>
      </c>
      <c r="H118" s="24" t="s">
        <v>206</v>
      </c>
      <c r="I118" s="24" t="s">
        <v>67</v>
      </c>
      <c r="J118" s="24" t="s">
        <v>68</v>
      </c>
      <c r="K118" s="24" t="s">
        <v>64</v>
      </c>
      <c r="L118" s="44">
        <v>0</v>
      </c>
      <c r="M118" s="44">
        <v>0</v>
      </c>
      <c r="N118" s="44">
        <v>0</v>
      </c>
      <c r="O118" s="20">
        <v>0</v>
      </c>
    </row>
    <row r="119" spans="1:15" ht="34.5" x14ac:dyDescent="0.25">
      <c r="A119" s="42" t="s">
        <v>208</v>
      </c>
      <c r="B119" s="43" t="s">
        <v>88</v>
      </c>
      <c r="C119" s="24" t="s">
        <v>89</v>
      </c>
      <c r="D119" s="24" t="s">
        <v>64</v>
      </c>
      <c r="E119" s="24" t="s">
        <v>74</v>
      </c>
      <c r="F119" s="24" t="s">
        <v>111</v>
      </c>
      <c r="G119" s="24" t="s">
        <v>30</v>
      </c>
      <c r="H119" s="24" t="s">
        <v>209</v>
      </c>
      <c r="I119" s="24" t="s">
        <v>67</v>
      </c>
      <c r="J119" s="24" t="s">
        <v>68</v>
      </c>
      <c r="K119" s="24" t="s">
        <v>64</v>
      </c>
      <c r="L119" s="44">
        <v>310</v>
      </c>
      <c r="M119" s="44">
        <v>310</v>
      </c>
      <c r="N119" s="44">
        <v>310</v>
      </c>
      <c r="O119" s="20">
        <v>0</v>
      </c>
    </row>
    <row r="120" spans="1:15" ht="34.5" x14ac:dyDescent="0.25">
      <c r="A120" s="42" t="s">
        <v>210</v>
      </c>
      <c r="B120" s="43"/>
      <c r="C120" s="24" t="s">
        <v>67</v>
      </c>
      <c r="D120" s="24" t="s">
        <v>64</v>
      </c>
      <c r="E120" s="24" t="s">
        <v>74</v>
      </c>
      <c r="F120" s="24" t="s">
        <v>111</v>
      </c>
      <c r="G120" s="24" t="s">
        <v>30</v>
      </c>
      <c r="H120" s="24" t="s">
        <v>209</v>
      </c>
      <c r="I120" s="24" t="s">
        <v>67</v>
      </c>
      <c r="J120" s="24" t="s">
        <v>68</v>
      </c>
      <c r="K120" s="24" t="s">
        <v>64</v>
      </c>
      <c r="L120" s="44">
        <v>310</v>
      </c>
      <c r="M120" s="44">
        <v>310</v>
      </c>
      <c r="N120" s="44">
        <v>310</v>
      </c>
      <c r="O120" s="20">
        <v>0</v>
      </c>
    </row>
    <row r="121" spans="1:15" ht="34.5" hidden="1" x14ac:dyDescent="0.25">
      <c r="A121" s="42" t="s">
        <v>211</v>
      </c>
      <c r="B121" s="43" t="s">
        <v>96</v>
      </c>
      <c r="C121" s="24" t="s">
        <v>97</v>
      </c>
      <c r="D121" s="24" t="s">
        <v>64</v>
      </c>
      <c r="E121" s="24" t="s">
        <v>74</v>
      </c>
      <c r="F121" s="24" t="s">
        <v>65</v>
      </c>
      <c r="G121" s="24" t="s">
        <v>66</v>
      </c>
      <c r="H121" s="24" t="s">
        <v>67</v>
      </c>
      <c r="I121" s="24" t="s">
        <v>67</v>
      </c>
      <c r="J121" s="24" t="s">
        <v>68</v>
      </c>
      <c r="K121" s="24" t="s">
        <v>64</v>
      </c>
      <c r="L121" s="44">
        <v>0</v>
      </c>
      <c r="M121" s="44">
        <v>0</v>
      </c>
      <c r="N121" s="44">
        <v>0</v>
      </c>
      <c r="O121" s="20">
        <v>0</v>
      </c>
    </row>
    <row r="122" spans="1:15" ht="34.5" hidden="1" x14ac:dyDescent="0.25">
      <c r="A122" s="42" t="s">
        <v>212</v>
      </c>
      <c r="B122" s="43" t="s">
        <v>213</v>
      </c>
      <c r="C122" s="24" t="s">
        <v>97</v>
      </c>
      <c r="D122" s="24" t="s">
        <v>64</v>
      </c>
      <c r="E122" s="24" t="s">
        <v>74</v>
      </c>
      <c r="F122" s="24" t="s">
        <v>65</v>
      </c>
      <c r="G122" s="24" t="s">
        <v>33</v>
      </c>
      <c r="H122" s="24" t="s">
        <v>67</v>
      </c>
      <c r="I122" s="24" t="s">
        <v>67</v>
      </c>
      <c r="J122" s="24" t="s">
        <v>68</v>
      </c>
      <c r="K122" s="24" t="s">
        <v>64</v>
      </c>
      <c r="L122" s="44">
        <v>0</v>
      </c>
      <c r="M122" s="44">
        <v>0</v>
      </c>
      <c r="N122" s="44">
        <v>0</v>
      </c>
      <c r="O122" s="20">
        <v>0</v>
      </c>
    </row>
    <row r="123" spans="1:15" ht="23.25" hidden="1" x14ac:dyDescent="0.25">
      <c r="A123" s="42" t="s">
        <v>154</v>
      </c>
      <c r="B123" s="43"/>
      <c r="C123" s="24" t="s">
        <v>67</v>
      </c>
      <c r="D123" s="24" t="s">
        <v>64</v>
      </c>
      <c r="E123" s="24" t="s">
        <v>155</v>
      </c>
      <c r="F123" s="24" t="s">
        <v>119</v>
      </c>
      <c r="G123" s="24" t="s">
        <v>33</v>
      </c>
      <c r="H123" s="24" t="s">
        <v>214</v>
      </c>
      <c r="I123" s="24" t="s">
        <v>67</v>
      </c>
      <c r="J123" s="24" t="s">
        <v>68</v>
      </c>
      <c r="K123" s="24" t="s">
        <v>64</v>
      </c>
      <c r="L123" s="44">
        <v>0</v>
      </c>
      <c r="M123" s="44">
        <v>0</v>
      </c>
      <c r="N123" s="44">
        <v>0</v>
      </c>
      <c r="O123" s="20">
        <v>0</v>
      </c>
    </row>
    <row r="124" spans="1:15" ht="23.25" hidden="1" x14ac:dyDescent="0.25">
      <c r="A124" s="42" t="s">
        <v>130</v>
      </c>
      <c r="B124" s="43"/>
      <c r="C124" s="24" t="s">
        <v>67</v>
      </c>
      <c r="D124" s="24" t="s">
        <v>64</v>
      </c>
      <c r="E124" s="24" t="s">
        <v>131</v>
      </c>
      <c r="F124" s="24" t="s">
        <v>119</v>
      </c>
      <c r="G124" s="24" t="s">
        <v>33</v>
      </c>
      <c r="H124" s="24" t="s">
        <v>214</v>
      </c>
      <c r="I124" s="24" t="s">
        <v>67</v>
      </c>
      <c r="J124" s="24" t="s">
        <v>68</v>
      </c>
      <c r="K124" s="24" t="s">
        <v>64</v>
      </c>
      <c r="L124" s="44">
        <v>0</v>
      </c>
      <c r="M124" s="44">
        <v>0</v>
      </c>
      <c r="N124" s="44">
        <v>0</v>
      </c>
      <c r="O124" s="20">
        <v>0</v>
      </c>
    </row>
    <row r="125" spans="1:15" ht="23.25" hidden="1" x14ac:dyDescent="0.25">
      <c r="A125" s="42" t="s">
        <v>154</v>
      </c>
      <c r="B125" s="43"/>
      <c r="C125" s="24" t="s">
        <v>67</v>
      </c>
      <c r="D125" s="24" t="s">
        <v>64</v>
      </c>
      <c r="E125" s="24" t="s">
        <v>155</v>
      </c>
      <c r="F125" s="24" t="s">
        <v>215</v>
      </c>
      <c r="G125" s="24" t="s">
        <v>33</v>
      </c>
      <c r="H125" s="24" t="s">
        <v>214</v>
      </c>
      <c r="I125" s="24" t="s">
        <v>67</v>
      </c>
      <c r="J125" s="24" t="s">
        <v>68</v>
      </c>
      <c r="K125" s="24" t="s">
        <v>64</v>
      </c>
      <c r="L125" s="44">
        <v>0</v>
      </c>
      <c r="M125" s="44">
        <v>0</v>
      </c>
      <c r="N125" s="44">
        <v>0</v>
      </c>
      <c r="O125" s="20">
        <v>0</v>
      </c>
    </row>
    <row r="126" spans="1:15" ht="23.25" hidden="1" x14ac:dyDescent="0.25">
      <c r="A126" s="42" t="s">
        <v>154</v>
      </c>
      <c r="B126" s="43"/>
      <c r="C126" s="24" t="s">
        <v>67</v>
      </c>
      <c r="D126" s="24" t="s">
        <v>64</v>
      </c>
      <c r="E126" s="24" t="s">
        <v>155</v>
      </c>
      <c r="F126" s="24" t="s">
        <v>216</v>
      </c>
      <c r="G126" s="24" t="s">
        <v>33</v>
      </c>
      <c r="H126" s="24" t="s">
        <v>214</v>
      </c>
      <c r="I126" s="24" t="s">
        <v>67</v>
      </c>
      <c r="J126" s="24" t="s">
        <v>68</v>
      </c>
      <c r="K126" s="24" t="s">
        <v>64</v>
      </c>
      <c r="L126" s="44">
        <v>0</v>
      </c>
      <c r="M126" s="44">
        <v>0</v>
      </c>
      <c r="N126" s="44">
        <v>0</v>
      </c>
      <c r="O126" s="20">
        <v>0</v>
      </c>
    </row>
    <row r="127" spans="1:15" ht="23.25" hidden="1" x14ac:dyDescent="0.25">
      <c r="A127" s="42" t="s">
        <v>217</v>
      </c>
      <c r="B127" s="43"/>
      <c r="C127" s="24" t="s">
        <v>67</v>
      </c>
      <c r="D127" s="24" t="s">
        <v>64</v>
      </c>
      <c r="E127" s="24" t="s">
        <v>218</v>
      </c>
      <c r="F127" s="24" t="s">
        <v>119</v>
      </c>
      <c r="G127" s="24" t="s">
        <v>33</v>
      </c>
      <c r="H127" s="24" t="s">
        <v>214</v>
      </c>
      <c r="I127" s="24" t="s">
        <v>67</v>
      </c>
      <c r="J127" s="24" t="s">
        <v>68</v>
      </c>
      <c r="K127" s="24" t="s">
        <v>64</v>
      </c>
      <c r="L127" s="44">
        <v>0</v>
      </c>
      <c r="M127" s="44">
        <v>0</v>
      </c>
      <c r="N127" s="44">
        <v>0</v>
      </c>
      <c r="O127" s="20">
        <v>0</v>
      </c>
    </row>
    <row r="128" spans="1:15" ht="23.25" hidden="1" x14ac:dyDescent="0.25">
      <c r="A128" s="42" t="s">
        <v>219</v>
      </c>
      <c r="B128" s="43"/>
      <c r="C128" s="24" t="s">
        <v>67</v>
      </c>
      <c r="D128" s="24" t="s">
        <v>64</v>
      </c>
      <c r="E128" s="24" t="s">
        <v>220</v>
      </c>
      <c r="F128" s="24" t="s">
        <v>119</v>
      </c>
      <c r="G128" s="24" t="s">
        <v>33</v>
      </c>
      <c r="H128" s="24" t="s">
        <v>214</v>
      </c>
      <c r="I128" s="24" t="s">
        <v>67</v>
      </c>
      <c r="J128" s="24" t="s">
        <v>68</v>
      </c>
      <c r="K128" s="24" t="s">
        <v>64</v>
      </c>
      <c r="L128" s="44">
        <v>0</v>
      </c>
      <c r="M128" s="44">
        <v>0</v>
      </c>
      <c r="N128" s="44">
        <v>0</v>
      </c>
      <c r="O128" s="20">
        <v>0</v>
      </c>
    </row>
    <row r="129" spans="1:15" ht="23.25" hidden="1" x14ac:dyDescent="0.25">
      <c r="A129" s="42" t="s">
        <v>219</v>
      </c>
      <c r="B129" s="43"/>
      <c r="C129" s="24" t="s">
        <v>67</v>
      </c>
      <c r="D129" s="24" t="s">
        <v>64</v>
      </c>
      <c r="E129" s="24" t="s">
        <v>220</v>
      </c>
      <c r="F129" s="24" t="s">
        <v>221</v>
      </c>
      <c r="G129" s="24" t="s">
        <v>33</v>
      </c>
      <c r="H129" s="24" t="s">
        <v>214</v>
      </c>
      <c r="I129" s="24" t="s">
        <v>67</v>
      </c>
      <c r="J129" s="24" t="s">
        <v>68</v>
      </c>
      <c r="K129" s="24" t="s">
        <v>64</v>
      </c>
      <c r="L129" s="44">
        <v>0</v>
      </c>
      <c r="M129" s="44">
        <v>0</v>
      </c>
      <c r="N129" s="44">
        <v>0</v>
      </c>
      <c r="O129" s="20">
        <v>0</v>
      </c>
    </row>
    <row r="130" spans="1:15" ht="23.25" hidden="1" x14ac:dyDescent="0.25">
      <c r="A130" s="42" t="s">
        <v>154</v>
      </c>
      <c r="B130" s="43"/>
      <c r="C130" s="24" t="s">
        <v>67</v>
      </c>
      <c r="D130" s="24" t="s">
        <v>64</v>
      </c>
      <c r="E130" s="24" t="s">
        <v>155</v>
      </c>
      <c r="F130" s="24" t="s">
        <v>221</v>
      </c>
      <c r="G130" s="24" t="s">
        <v>33</v>
      </c>
      <c r="H130" s="24" t="s">
        <v>214</v>
      </c>
      <c r="I130" s="24" t="s">
        <v>67</v>
      </c>
      <c r="J130" s="24" t="s">
        <v>68</v>
      </c>
      <c r="K130" s="24" t="s">
        <v>64</v>
      </c>
      <c r="L130" s="44">
        <v>0</v>
      </c>
      <c r="M130" s="44">
        <v>0</v>
      </c>
      <c r="N130" s="44">
        <v>0</v>
      </c>
      <c r="O130" s="20">
        <v>0</v>
      </c>
    </row>
    <row r="131" spans="1:15" ht="23.25" hidden="1" x14ac:dyDescent="0.25">
      <c r="A131" s="42" t="s">
        <v>219</v>
      </c>
      <c r="B131" s="43"/>
      <c r="C131" s="24" t="s">
        <v>67</v>
      </c>
      <c r="D131" s="24" t="s">
        <v>64</v>
      </c>
      <c r="E131" s="24" t="s">
        <v>220</v>
      </c>
      <c r="F131" s="24" t="s">
        <v>222</v>
      </c>
      <c r="G131" s="24" t="s">
        <v>33</v>
      </c>
      <c r="H131" s="24" t="s">
        <v>214</v>
      </c>
      <c r="I131" s="24" t="s">
        <v>67</v>
      </c>
      <c r="J131" s="24" t="s">
        <v>68</v>
      </c>
      <c r="K131" s="24" t="s">
        <v>64</v>
      </c>
      <c r="L131" s="44">
        <v>0</v>
      </c>
      <c r="M131" s="44">
        <v>0</v>
      </c>
      <c r="N131" s="44">
        <v>0</v>
      </c>
      <c r="O131" s="20">
        <v>0</v>
      </c>
    </row>
    <row r="132" spans="1:15" ht="23.25" hidden="1" x14ac:dyDescent="0.25">
      <c r="A132" s="42" t="s">
        <v>154</v>
      </c>
      <c r="B132" s="43"/>
      <c r="C132" s="24" t="s">
        <v>67</v>
      </c>
      <c r="D132" s="24" t="s">
        <v>64</v>
      </c>
      <c r="E132" s="24" t="s">
        <v>155</v>
      </c>
      <c r="F132" s="24" t="s">
        <v>222</v>
      </c>
      <c r="G132" s="24" t="s">
        <v>33</v>
      </c>
      <c r="H132" s="24" t="s">
        <v>214</v>
      </c>
      <c r="I132" s="24" t="s">
        <v>67</v>
      </c>
      <c r="J132" s="24" t="s">
        <v>68</v>
      </c>
      <c r="K132" s="24" t="s">
        <v>64</v>
      </c>
      <c r="L132" s="44">
        <v>0</v>
      </c>
      <c r="M132" s="44">
        <v>0</v>
      </c>
      <c r="N132" s="44">
        <v>0</v>
      </c>
      <c r="O132" s="20">
        <v>0</v>
      </c>
    </row>
    <row r="133" spans="1:15" ht="23.25" hidden="1" x14ac:dyDescent="0.25">
      <c r="A133" s="42" t="s">
        <v>219</v>
      </c>
      <c r="B133" s="43"/>
      <c r="C133" s="24" t="s">
        <v>67</v>
      </c>
      <c r="D133" s="24" t="s">
        <v>64</v>
      </c>
      <c r="E133" s="24" t="s">
        <v>220</v>
      </c>
      <c r="F133" s="24" t="s">
        <v>223</v>
      </c>
      <c r="G133" s="24" t="s">
        <v>33</v>
      </c>
      <c r="H133" s="24" t="s">
        <v>214</v>
      </c>
      <c r="I133" s="24" t="s">
        <v>67</v>
      </c>
      <c r="J133" s="24" t="s">
        <v>68</v>
      </c>
      <c r="K133" s="24" t="s">
        <v>64</v>
      </c>
      <c r="L133" s="44">
        <v>0</v>
      </c>
      <c r="M133" s="44">
        <v>0</v>
      </c>
      <c r="N133" s="44">
        <v>0</v>
      </c>
      <c r="O133" s="20">
        <v>0</v>
      </c>
    </row>
    <row r="134" spans="1:15" ht="23.25" hidden="1" x14ac:dyDescent="0.25">
      <c r="A134" s="42" t="s">
        <v>219</v>
      </c>
      <c r="B134" s="43"/>
      <c r="C134" s="24" t="s">
        <v>67</v>
      </c>
      <c r="D134" s="24" t="s">
        <v>64</v>
      </c>
      <c r="E134" s="24" t="s">
        <v>220</v>
      </c>
      <c r="F134" s="24" t="s">
        <v>224</v>
      </c>
      <c r="G134" s="24" t="s">
        <v>33</v>
      </c>
      <c r="H134" s="24" t="s">
        <v>214</v>
      </c>
      <c r="I134" s="24" t="s">
        <v>67</v>
      </c>
      <c r="J134" s="24" t="s">
        <v>68</v>
      </c>
      <c r="K134" s="24" t="s">
        <v>64</v>
      </c>
      <c r="L134" s="44">
        <v>0</v>
      </c>
      <c r="M134" s="44">
        <v>0</v>
      </c>
      <c r="N134" s="44">
        <v>0</v>
      </c>
      <c r="O134" s="20">
        <v>0</v>
      </c>
    </row>
    <row r="135" spans="1:15" ht="23.25" hidden="1" x14ac:dyDescent="0.25">
      <c r="A135" s="42" t="s">
        <v>219</v>
      </c>
      <c r="B135" s="43"/>
      <c r="C135" s="24" t="s">
        <v>67</v>
      </c>
      <c r="D135" s="24" t="s">
        <v>64</v>
      </c>
      <c r="E135" s="24" t="s">
        <v>220</v>
      </c>
      <c r="F135" s="24" t="s">
        <v>225</v>
      </c>
      <c r="G135" s="24" t="s">
        <v>33</v>
      </c>
      <c r="H135" s="24" t="s">
        <v>214</v>
      </c>
      <c r="I135" s="24" t="s">
        <v>67</v>
      </c>
      <c r="J135" s="24" t="s">
        <v>68</v>
      </c>
      <c r="K135" s="24" t="s">
        <v>64</v>
      </c>
      <c r="L135" s="44">
        <v>0</v>
      </c>
      <c r="M135" s="44">
        <v>0</v>
      </c>
      <c r="N135" s="44">
        <v>0</v>
      </c>
      <c r="O135" s="20">
        <v>0</v>
      </c>
    </row>
    <row r="136" spans="1:15" ht="23.25" hidden="1" x14ac:dyDescent="0.25">
      <c r="A136" s="42" t="s">
        <v>219</v>
      </c>
      <c r="B136" s="43"/>
      <c r="C136" s="24" t="s">
        <v>67</v>
      </c>
      <c r="D136" s="24" t="s">
        <v>64</v>
      </c>
      <c r="E136" s="24" t="s">
        <v>220</v>
      </c>
      <c r="F136" s="24" t="s">
        <v>226</v>
      </c>
      <c r="G136" s="24" t="s">
        <v>33</v>
      </c>
      <c r="H136" s="24" t="s">
        <v>214</v>
      </c>
      <c r="I136" s="24" t="s">
        <v>67</v>
      </c>
      <c r="J136" s="24" t="s">
        <v>68</v>
      </c>
      <c r="K136" s="24" t="s">
        <v>64</v>
      </c>
      <c r="L136" s="44">
        <v>0</v>
      </c>
      <c r="M136" s="44">
        <v>0</v>
      </c>
      <c r="N136" s="44">
        <v>0</v>
      </c>
      <c r="O136" s="20">
        <v>0</v>
      </c>
    </row>
    <row r="137" spans="1:15" ht="23.25" hidden="1" x14ac:dyDescent="0.25">
      <c r="A137" s="42" t="s">
        <v>219</v>
      </c>
      <c r="B137" s="43"/>
      <c r="C137" s="24" t="s">
        <v>67</v>
      </c>
      <c r="D137" s="24" t="s">
        <v>64</v>
      </c>
      <c r="E137" s="24" t="s">
        <v>220</v>
      </c>
      <c r="F137" s="24" t="s">
        <v>227</v>
      </c>
      <c r="G137" s="24" t="s">
        <v>33</v>
      </c>
      <c r="H137" s="24" t="s">
        <v>214</v>
      </c>
      <c r="I137" s="24" t="s">
        <v>67</v>
      </c>
      <c r="J137" s="24" t="s">
        <v>68</v>
      </c>
      <c r="K137" s="24" t="s">
        <v>64</v>
      </c>
      <c r="L137" s="44">
        <v>0</v>
      </c>
      <c r="M137" s="44">
        <v>0</v>
      </c>
      <c r="N137" s="44">
        <v>0</v>
      </c>
      <c r="O137" s="20">
        <v>0</v>
      </c>
    </row>
    <row r="138" spans="1:15" ht="23.25" hidden="1" x14ac:dyDescent="0.25">
      <c r="A138" s="42" t="s">
        <v>219</v>
      </c>
      <c r="B138" s="43"/>
      <c r="C138" s="24" t="s">
        <v>67</v>
      </c>
      <c r="D138" s="24" t="s">
        <v>64</v>
      </c>
      <c r="E138" s="24" t="s">
        <v>220</v>
      </c>
      <c r="F138" s="24" t="s">
        <v>228</v>
      </c>
      <c r="G138" s="24" t="s">
        <v>33</v>
      </c>
      <c r="H138" s="24" t="s">
        <v>214</v>
      </c>
      <c r="I138" s="24" t="s">
        <v>67</v>
      </c>
      <c r="J138" s="24" t="s">
        <v>68</v>
      </c>
      <c r="K138" s="24" t="s">
        <v>64</v>
      </c>
      <c r="L138" s="44">
        <v>0</v>
      </c>
      <c r="M138" s="44">
        <v>0</v>
      </c>
      <c r="N138" s="44">
        <v>0</v>
      </c>
      <c r="O138" s="20">
        <v>0</v>
      </c>
    </row>
    <row r="139" spans="1:15" ht="23.25" hidden="1" x14ac:dyDescent="0.25">
      <c r="A139" s="42" t="s">
        <v>229</v>
      </c>
      <c r="B139" s="43"/>
      <c r="C139" s="24" t="s">
        <v>67</v>
      </c>
      <c r="D139" s="24" t="s">
        <v>64</v>
      </c>
      <c r="E139" s="24" t="s">
        <v>230</v>
      </c>
      <c r="F139" s="24" t="s">
        <v>231</v>
      </c>
      <c r="G139" s="24" t="s">
        <v>33</v>
      </c>
      <c r="H139" s="24" t="s">
        <v>214</v>
      </c>
      <c r="I139" s="24" t="s">
        <v>67</v>
      </c>
      <c r="J139" s="24" t="s">
        <v>68</v>
      </c>
      <c r="K139" s="24" t="s">
        <v>64</v>
      </c>
      <c r="L139" s="44">
        <v>0</v>
      </c>
      <c r="M139" s="44">
        <v>0</v>
      </c>
      <c r="N139" s="44">
        <v>0</v>
      </c>
      <c r="O139" s="20">
        <v>0</v>
      </c>
    </row>
    <row r="140" spans="1:15" ht="23.25" hidden="1" x14ac:dyDescent="0.25">
      <c r="A140" s="42" t="s">
        <v>229</v>
      </c>
      <c r="B140" s="43"/>
      <c r="C140" s="24" t="s">
        <v>67</v>
      </c>
      <c r="D140" s="24" t="s">
        <v>64</v>
      </c>
      <c r="E140" s="24" t="s">
        <v>230</v>
      </c>
      <c r="F140" s="24" t="s">
        <v>232</v>
      </c>
      <c r="G140" s="24" t="s">
        <v>33</v>
      </c>
      <c r="H140" s="24" t="s">
        <v>214</v>
      </c>
      <c r="I140" s="24" t="s">
        <v>67</v>
      </c>
      <c r="J140" s="24" t="s">
        <v>68</v>
      </c>
      <c r="K140" s="24" t="s">
        <v>64</v>
      </c>
      <c r="L140" s="44">
        <v>0</v>
      </c>
      <c r="M140" s="44">
        <v>0</v>
      </c>
      <c r="N140" s="44">
        <v>0</v>
      </c>
      <c r="O140" s="20">
        <v>0</v>
      </c>
    </row>
    <row r="141" spans="1:15" ht="23.25" hidden="1" x14ac:dyDescent="0.25">
      <c r="A141" s="42" t="s">
        <v>233</v>
      </c>
      <c r="B141" s="43"/>
      <c r="C141" s="24" t="s">
        <v>67</v>
      </c>
      <c r="D141" s="24" t="s">
        <v>64</v>
      </c>
      <c r="E141" s="24" t="s">
        <v>166</v>
      </c>
      <c r="F141" s="24" t="s">
        <v>234</v>
      </c>
      <c r="G141" s="24" t="s">
        <v>33</v>
      </c>
      <c r="H141" s="24" t="s">
        <v>214</v>
      </c>
      <c r="I141" s="24" t="s">
        <v>67</v>
      </c>
      <c r="J141" s="24" t="s">
        <v>68</v>
      </c>
      <c r="K141" s="24" t="s">
        <v>64</v>
      </c>
      <c r="L141" s="44">
        <v>0</v>
      </c>
      <c r="M141" s="44">
        <v>0</v>
      </c>
      <c r="N141" s="44">
        <v>0</v>
      </c>
      <c r="O141" s="20">
        <v>0</v>
      </c>
    </row>
    <row r="142" spans="1:15" ht="23.25" hidden="1" x14ac:dyDescent="0.25">
      <c r="A142" s="42" t="s">
        <v>233</v>
      </c>
      <c r="B142" s="43"/>
      <c r="C142" s="24" t="s">
        <v>67</v>
      </c>
      <c r="D142" s="24" t="s">
        <v>64</v>
      </c>
      <c r="E142" s="24" t="s">
        <v>166</v>
      </c>
      <c r="F142" s="24" t="s">
        <v>225</v>
      </c>
      <c r="G142" s="24" t="s">
        <v>33</v>
      </c>
      <c r="H142" s="24" t="s">
        <v>214</v>
      </c>
      <c r="I142" s="24" t="s">
        <v>67</v>
      </c>
      <c r="J142" s="24" t="s">
        <v>68</v>
      </c>
      <c r="K142" s="24" t="s">
        <v>64</v>
      </c>
      <c r="L142" s="44">
        <v>0</v>
      </c>
      <c r="M142" s="44">
        <v>0</v>
      </c>
      <c r="N142" s="44">
        <v>0</v>
      </c>
      <c r="O142" s="20">
        <v>0</v>
      </c>
    </row>
    <row r="143" spans="1:15" ht="23.25" hidden="1" x14ac:dyDescent="0.25">
      <c r="A143" s="42" t="s">
        <v>233</v>
      </c>
      <c r="B143" s="43"/>
      <c r="C143" s="24" t="s">
        <v>67</v>
      </c>
      <c r="D143" s="24" t="s">
        <v>64</v>
      </c>
      <c r="E143" s="24" t="s">
        <v>166</v>
      </c>
      <c r="F143" s="24" t="s">
        <v>119</v>
      </c>
      <c r="G143" s="24" t="s">
        <v>33</v>
      </c>
      <c r="H143" s="24" t="s">
        <v>214</v>
      </c>
      <c r="I143" s="24" t="s">
        <v>67</v>
      </c>
      <c r="J143" s="24" t="s">
        <v>68</v>
      </c>
      <c r="K143" s="24" t="s">
        <v>64</v>
      </c>
      <c r="L143" s="44">
        <v>0</v>
      </c>
      <c r="M143" s="44">
        <v>0</v>
      </c>
      <c r="N143" s="44">
        <v>0</v>
      </c>
      <c r="O143" s="20">
        <v>0</v>
      </c>
    </row>
    <row r="144" spans="1:15" ht="23.25" hidden="1" x14ac:dyDescent="0.25">
      <c r="A144" s="42" t="s">
        <v>233</v>
      </c>
      <c r="B144" s="43"/>
      <c r="C144" s="24" t="s">
        <v>67</v>
      </c>
      <c r="D144" s="24" t="s">
        <v>64</v>
      </c>
      <c r="E144" s="24" t="s">
        <v>166</v>
      </c>
      <c r="F144" s="24" t="s">
        <v>235</v>
      </c>
      <c r="G144" s="24" t="s">
        <v>33</v>
      </c>
      <c r="H144" s="24" t="s">
        <v>214</v>
      </c>
      <c r="I144" s="24" t="s">
        <v>67</v>
      </c>
      <c r="J144" s="24" t="s">
        <v>68</v>
      </c>
      <c r="K144" s="24" t="s">
        <v>64</v>
      </c>
      <c r="L144" s="44">
        <v>0</v>
      </c>
      <c r="M144" s="44">
        <v>0</v>
      </c>
      <c r="N144" s="44">
        <v>0</v>
      </c>
      <c r="O144" s="20">
        <v>0</v>
      </c>
    </row>
    <row r="145" spans="1:15" ht="23.25" hidden="1" x14ac:dyDescent="0.25">
      <c r="A145" s="42" t="s">
        <v>236</v>
      </c>
      <c r="B145" s="43"/>
      <c r="C145" s="24" t="s">
        <v>67</v>
      </c>
      <c r="D145" s="24" t="s">
        <v>64</v>
      </c>
      <c r="E145" s="24" t="s">
        <v>237</v>
      </c>
      <c r="F145" s="24" t="s">
        <v>235</v>
      </c>
      <c r="G145" s="24" t="s">
        <v>33</v>
      </c>
      <c r="H145" s="24" t="s">
        <v>214</v>
      </c>
      <c r="I145" s="24" t="s">
        <v>67</v>
      </c>
      <c r="J145" s="24" t="s">
        <v>68</v>
      </c>
      <c r="K145" s="24" t="s">
        <v>64</v>
      </c>
      <c r="L145" s="44">
        <v>0</v>
      </c>
      <c r="M145" s="44">
        <v>0</v>
      </c>
      <c r="N145" s="44">
        <v>0</v>
      </c>
      <c r="O145" s="20">
        <v>0</v>
      </c>
    </row>
    <row r="146" spans="1:15" ht="23.25" hidden="1" x14ac:dyDescent="0.25">
      <c r="A146" s="42" t="s">
        <v>238</v>
      </c>
      <c r="B146" s="43"/>
      <c r="C146" s="24" t="s">
        <v>67</v>
      </c>
      <c r="D146" s="24" t="s">
        <v>64</v>
      </c>
      <c r="E146" s="24" t="s">
        <v>239</v>
      </c>
      <c r="F146" s="24" t="s">
        <v>235</v>
      </c>
      <c r="G146" s="24" t="s">
        <v>33</v>
      </c>
      <c r="H146" s="24" t="s">
        <v>214</v>
      </c>
      <c r="I146" s="24" t="s">
        <v>67</v>
      </c>
      <c r="J146" s="24" t="s">
        <v>68</v>
      </c>
      <c r="K146" s="24" t="s">
        <v>64</v>
      </c>
      <c r="L146" s="44">
        <v>0</v>
      </c>
      <c r="M146" s="44">
        <v>0</v>
      </c>
      <c r="N146" s="44">
        <v>0</v>
      </c>
      <c r="O146" s="20">
        <v>0</v>
      </c>
    </row>
    <row r="147" spans="1:15" ht="23.25" hidden="1" x14ac:dyDescent="0.25">
      <c r="A147" s="42" t="s">
        <v>167</v>
      </c>
      <c r="B147" s="43"/>
      <c r="C147" s="24" t="s">
        <v>67</v>
      </c>
      <c r="D147" s="24" t="s">
        <v>64</v>
      </c>
      <c r="E147" s="24" t="s">
        <v>168</v>
      </c>
      <c r="F147" s="24" t="s">
        <v>119</v>
      </c>
      <c r="G147" s="24" t="s">
        <v>33</v>
      </c>
      <c r="H147" s="24" t="s">
        <v>214</v>
      </c>
      <c r="I147" s="24" t="s">
        <v>67</v>
      </c>
      <c r="J147" s="24" t="s">
        <v>68</v>
      </c>
      <c r="K147" s="24" t="s">
        <v>64</v>
      </c>
      <c r="L147" s="44">
        <v>0</v>
      </c>
      <c r="M147" s="44">
        <v>0</v>
      </c>
      <c r="N147" s="44">
        <v>0</v>
      </c>
      <c r="O147" s="20">
        <v>0</v>
      </c>
    </row>
    <row r="148" spans="1:15" ht="23.25" hidden="1" x14ac:dyDescent="0.25">
      <c r="A148" s="42" t="s">
        <v>240</v>
      </c>
      <c r="B148" s="43"/>
      <c r="C148" s="24" t="s">
        <v>67</v>
      </c>
      <c r="D148" s="24" t="s">
        <v>64</v>
      </c>
      <c r="E148" s="24" t="s">
        <v>241</v>
      </c>
      <c r="F148" s="24" t="s">
        <v>119</v>
      </c>
      <c r="G148" s="24" t="s">
        <v>33</v>
      </c>
      <c r="H148" s="24" t="s">
        <v>214</v>
      </c>
      <c r="I148" s="24" t="s">
        <v>67</v>
      </c>
      <c r="J148" s="24" t="s">
        <v>68</v>
      </c>
      <c r="K148" s="24" t="s">
        <v>64</v>
      </c>
      <c r="L148" s="44">
        <v>0</v>
      </c>
      <c r="M148" s="44">
        <v>0</v>
      </c>
      <c r="N148" s="44">
        <v>0</v>
      </c>
      <c r="O148" s="20">
        <v>0</v>
      </c>
    </row>
    <row r="149" spans="1:15" ht="23.25" hidden="1" x14ac:dyDescent="0.25">
      <c r="A149" s="42" t="s">
        <v>242</v>
      </c>
      <c r="B149" s="43"/>
      <c r="C149" s="24" t="s">
        <v>67</v>
      </c>
      <c r="D149" s="24" t="s">
        <v>64</v>
      </c>
      <c r="E149" s="24" t="s">
        <v>243</v>
      </c>
      <c r="F149" s="24" t="s">
        <v>119</v>
      </c>
      <c r="G149" s="24" t="s">
        <v>33</v>
      </c>
      <c r="H149" s="24" t="s">
        <v>214</v>
      </c>
      <c r="I149" s="24" t="s">
        <v>67</v>
      </c>
      <c r="J149" s="24" t="s">
        <v>68</v>
      </c>
      <c r="K149" s="24" t="s">
        <v>64</v>
      </c>
      <c r="L149" s="44">
        <v>0</v>
      </c>
      <c r="M149" s="44">
        <v>0</v>
      </c>
      <c r="N149" s="44">
        <v>0</v>
      </c>
      <c r="O149" s="20">
        <v>0</v>
      </c>
    </row>
    <row r="150" spans="1:15" ht="23.25" hidden="1" x14ac:dyDescent="0.25">
      <c r="A150" s="42" t="s">
        <v>244</v>
      </c>
      <c r="B150" s="43"/>
      <c r="C150" s="24" t="s">
        <v>67</v>
      </c>
      <c r="D150" s="24" t="s">
        <v>64</v>
      </c>
      <c r="E150" s="24" t="s">
        <v>245</v>
      </c>
      <c r="F150" s="24" t="s">
        <v>119</v>
      </c>
      <c r="G150" s="24" t="s">
        <v>33</v>
      </c>
      <c r="H150" s="24" t="s">
        <v>214</v>
      </c>
      <c r="I150" s="24" t="s">
        <v>67</v>
      </c>
      <c r="J150" s="24" t="s">
        <v>68</v>
      </c>
      <c r="K150" s="24" t="s">
        <v>64</v>
      </c>
      <c r="L150" s="44">
        <v>0</v>
      </c>
      <c r="M150" s="44">
        <v>0</v>
      </c>
      <c r="N150" s="44">
        <v>0</v>
      </c>
      <c r="O150" s="20">
        <v>0</v>
      </c>
    </row>
    <row r="151" spans="1:15" ht="23.25" hidden="1" x14ac:dyDescent="0.25">
      <c r="A151" s="42" t="s">
        <v>189</v>
      </c>
      <c r="B151" s="43"/>
      <c r="C151" s="24" t="s">
        <v>67</v>
      </c>
      <c r="D151" s="24" t="s">
        <v>64</v>
      </c>
      <c r="E151" s="24" t="s">
        <v>188</v>
      </c>
      <c r="F151" s="24" t="s">
        <v>119</v>
      </c>
      <c r="G151" s="24" t="s">
        <v>33</v>
      </c>
      <c r="H151" s="24" t="s">
        <v>246</v>
      </c>
      <c r="I151" s="24" t="s">
        <v>67</v>
      </c>
      <c r="J151" s="24" t="s">
        <v>68</v>
      </c>
      <c r="K151" s="24" t="s">
        <v>64</v>
      </c>
      <c r="L151" s="44">
        <v>0</v>
      </c>
      <c r="M151" s="44">
        <v>0</v>
      </c>
      <c r="N151" s="44">
        <v>0</v>
      </c>
      <c r="O151" s="20">
        <v>0</v>
      </c>
    </row>
    <row r="152" spans="1:15" ht="23.25" hidden="1" x14ac:dyDescent="0.25">
      <c r="A152" s="42" t="s">
        <v>189</v>
      </c>
      <c r="B152" s="43"/>
      <c r="C152" s="24" t="s">
        <v>67</v>
      </c>
      <c r="D152" s="24" t="s">
        <v>64</v>
      </c>
      <c r="E152" s="24" t="s">
        <v>188</v>
      </c>
      <c r="F152" s="24" t="s">
        <v>223</v>
      </c>
      <c r="G152" s="24" t="s">
        <v>33</v>
      </c>
      <c r="H152" s="24" t="s">
        <v>246</v>
      </c>
      <c r="I152" s="24" t="s">
        <v>67</v>
      </c>
      <c r="J152" s="24" t="s">
        <v>68</v>
      </c>
      <c r="K152" s="24" t="s">
        <v>64</v>
      </c>
      <c r="L152" s="44">
        <v>0</v>
      </c>
      <c r="M152" s="44">
        <v>0</v>
      </c>
      <c r="N152" s="44">
        <v>0</v>
      </c>
      <c r="O152" s="20">
        <v>0</v>
      </c>
    </row>
    <row r="153" spans="1:15" ht="23.25" hidden="1" x14ac:dyDescent="0.25">
      <c r="A153" s="42" t="s">
        <v>189</v>
      </c>
      <c r="B153" s="43"/>
      <c r="C153" s="24" t="s">
        <v>67</v>
      </c>
      <c r="D153" s="24" t="s">
        <v>64</v>
      </c>
      <c r="E153" s="24" t="s">
        <v>188</v>
      </c>
      <c r="F153" s="24" t="s">
        <v>227</v>
      </c>
      <c r="G153" s="24" t="s">
        <v>33</v>
      </c>
      <c r="H153" s="24" t="s">
        <v>246</v>
      </c>
      <c r="I153" s="24" t="s">
        <v>67</v>
      </c>
      <c r="J153" s="24" t="s">
        <v>68</v>
      </c>
      <c r="K153" s="24" t="s">
        <v>64</v>
      </c>
      <c r="L153" s="44">
        <v>0</v>
      </c>
      <c r="M153" s="44">
        <v>0</v>
      </c>
      <c r="N153" s="44">
        <v>0</v>
      </c>
      <c r="O153" s="20">
        <v>0</v>
      </c>
    </row>
    <row r="154" spans="1:15" ht="23.25" hidden="1" x14ac:dyDescent="0.25">
      <c r="A154" s="42" t="s">
        <v>189</v>
      </c>
      <c r="B154" s="43"/>
      <c r="C154" s="24" t="s">
        <v>67</v>
      </c>
      <c r="D154" s="24" t="s">
        <v>64</v>
      </c>
      <c r="E154" s="24" t="s">
        <v>188</v>
      </c>
      <c r="F154" s="24" t="s">
        <v>228</v>
      </c>
      <c r="G154" s="24" t="s">
        <v>33</v>
      </c>
      <c r="H154" s="24" t="s">
        <v>246</v>
      </c>
      <c r="I154" s="24" t="s">
        <v>67</v>
      </c>
      <c r="J154" s="24" t="s">
        <v>68</v>
      </c>
      <c r="K154" s="24" t="s">
        <v>64</v>
      </c>
      <c r="L154" s="44">
        <v>0</v>
      </c>
      <c r="M154" s="44">
        <v>0</v>
      </c>
      <c r="N154" s="44">
        <v>0</v>
      </c>
      <c r="O154" s="20">
        <v>0</v>
      </c>
    </row>
    <row r="155" spans="1:15" ht="23.25" hidden="1" x14ac:dyDescent="0.25">
      <c r="A155" s="42" t="s">
        <v>189</v>
      </c>
      <c r="B155" s="43"/>
      <c r="C155" s="24" t="s">
        <v>67</v>
      </c>
      <c r="D155" s="24" t="s">
        <v>64</v>
      </c>
      <c r="E155" s="24" t="s">
        <v>188</v>
      </c>
      <c r="F155" s="24" t="s">
        <v>224</v>
      </c>
      <c r="G155" s="24" t="s">
        <v>33</v>
      </c>
      <c r="H155" s="24" t="s">
        <v>246</v>
      </c>
      <c r="I155" s="24" t="s">
        <v>67</v>
      </c>
      <c r="J155" s="24" t="s">
        <v>68</v>
      </c>
      <c r="K155" s="24" t="s">
        <v>64</v>
      </c>
      <c r="L155" s="44">
        <v>0</v>
      </c>
      <c r="M155" s="44">
        <v>0</v>
      </c>
      <c r="N155" s="44">
        <v>0</v>
      </c>
      <c r="O155" s="20">
        <v>0</v>
      </c>
    </row>
    <row r="156" spans="1:15" ht="23.25" hidden="1" x14ac:dyDescent="0.25">
      <c r="A156" s="42" t="s">
        <v>189</v>
      </c>
      <c r="B156" s="43"/>
      <c r="C156" s="24" t="s">
        <v>67</v>
      </c>
      <c r="D156" s="24" t="s">
        <v>64</v>
      </c>
      <c r="E156" s="24" t="s">
        <v>188</v>
      </c>
      <c r="F156" s="24" t="s">
        <v>225</v>
      </c>
      <c r="G156" s="24" t="s">
        <v>33</v>
      </c>
      <c r="H156" s="24" t="s">
        <v>246</v>
      </c>
      <c r="I156" s="24" t="s">
        <v>67</v>
      </c>
      <c r="J156" s="24" t="s">
        <v>68</v>
      </c>
      <c r="K156" s="24" t="s">
        <v>64</v>
      </c>
      <c r="L156" s="44">
        <v>0</v>
      </c>
      <c r="M156" s="44">
        <v>0</v>
      </c>
      <c r="N156" s="44">
        <v>0</v>
      </c>
      <c r="O156" s="20">
        <v>0</v>
      </c>
    </row>
    <row r="157" spans="1:15" ht="23.25" hidden="1" x14ac:dyDescent="0.25">
      <c r="A157" s="42" t="s">
        <v>187</v>
      </c>
      <c r="B157" s="43"/>
      <c r="C157" s="24" t="s">
        <v>67</v>
      </c>
      <c r="D157" s="24" t="s">
        <v>64</v>
      </c>
      <c r="E157" s="24" t="s">
        <v>188</v>
      </c>
      <c r="F157" s="24" t="s">
        <v>247</v>
      </c>
      <c r="G157" s="24" t="s">
        <v>33</v>
      </c>
      <c r="H157" s="24" t="s">
        <v>246</v>
      </c>
      <c r="I157" s="24" t="s">
        <v>67</v>
      </c>
      <c r="J157" s="24" t="s">
        <v>68</v>
      </c>
      <c r="K157" s="24" t="s">
        <v>64</v>
      </c>
      <c r="L157" s="44">
        <v>0</v>
      </c>
      <c r="M157" s="44">
        <v>0</v>
      </c>
      <c r="N157" s="44">
        <v>0</v>
      </c>
      <c r="O157" s="20">
        <v>0</v>
      </c>
    </row>
    <row r="158" spans="1:15" ht="23.25" hidden="1" x14ac:dyDescent="0.25">
      <c r="A158" s="42" t="s">
        <v>187</v>
      </c>
      <c r="B158" s="43"/>
      <c r="C158" s="24" t="s">
        <v>67</v>
      </c>
      <c r="D158" s="24" t="s">
        <v>64</v>
      </c>
      <c r="E158" s="24" t="s">
        <v>188</v>
      </c>
      <c r="F158" s="24" t="s">
        <v>248</v>
      </c>
      <c r="G158" s="24" t="s">
        <v>33</v>
      </c>
      <c r="H158" s="24" t="s">
        <v>246</v>
      </c>
      <c r="I158" s="24" t="s">
        <v>67</v>
      </c>
      <c r="J158" s="24" t="s">
        <v>68</v>
      </c>
      <c r="K158" s="24" t="s">
        <v>64</v>
      </c>
      <c r="L158" s="44">
        <v>0</v>
      </c>
      <c r="M158" s="44">
        <v>0</v>
      </c>
      <c r="N158" s="44">
        <v>0</v>
      </c>
      <c r="O158" s="20">
        <v>0</v>
      </c>
    </row>
    <row r="159" spans="1:15" ht="23.25" hidden="1" x14ac:dyDescent="0.25">
      <c r="A159" s="42" t="s">
        <v>187</v>
      </c>
      <c r="B159" s="43"/>
      <c r="C159" s="24" t="s">
        <v>67</v>
      </c>
      <c r="D159" s="24" t="s">
        <v>64</v>
      </c>
      <c r="E159" s="24" t="s">
        <v>188</v>
      </c>
      <c r="F159" s="24" t="s">
        <v>249</v>
      </c>
      <c r="G159" s="24" t="s">
        <v>33</v>
      </c>
      <c r="H159" s="24" t="s">
        <v>246</v>
      </c>
      <c r="I159" s="24" t="s">
        <v>67</v>
      </c>
      <c r="J159" s="24" t="s">
        <v>68</v>
      </c>
      <c r="K159" s="24" t="s">
        <v>64</v>
      </c>
      <c r="L159" s="44">
        <v>0</v>
      </c>
      <c r="M159" s="44">
        <v>0</v>
      </c>
      <c r="N159" s="44">
        <v>0</v>
      </c>
      <c r="O159" s="20">
        <v>0</v>
      </c>
    </row>
    <row r="160" spans="1:15" ht="23.25" hidden="1" x14ac:dyDescent="0.25">
      <c r="A160" s="42" t="s">
        <v>187</v>
      </c>
      <c r="B160" s="43"/>
      <c r="C160" s="24" t="s">
        <v>67</v>
      </c>
      <c r="D160" s="24" t="s">
        <v>64</v>
      </c>
      <c r="E160" s="24" t="s">
        <v>188</v>
      </c>
      <c r="F160" s="24" t="s">
        <v>250</v>
      </c>
      <c r="G160" s="24" t="s">
        <v>33</v>
      </c>
      <c r="H160" s="24" t="s">
        <v>246</v>
      </c>
      <c r="I160" s="24" t="s">
        <v>67</v>
      </c>
      <c r="J160" s="24" t="s">
        <v>68</v>
      </c>
      <c r="K160" s="24" t="s">
        <v>64</v>
      </c>
      <c r="L160" s="44">
        <v>0</v>
      </c>
      <c r="M160" s="44">
        <v>0</v>
      </c>
      <c r="N160" s="44">
        <v>0</v>
      </c>
      <c r="O160" s="20">
        <v>0</v>
      </c>
    </row>
    <row r="161" spans="1:15" ht="23.25" hidden="1" x14ac:dyDescent="0.25">
      <c r="A161" s="42" t="s">
        <v>187</v>
      </c>
      <c r="B161" s="43"/>
      <c r="C161" s="24" t="s">
        <v>67</v>
      </c>
      <c r="D161" s="24" t="s">
        <v>64</v>
      </c>
      <c r="E161" s="24" t="s">
        <v>188</v>
      </c>
      <c r="F161" s="24" t="s">
        <v>251</v>
      </c>
      <c r="G161" s="24" t="s">
        <v>33</v>
      </c>
      <c r="H161" s="24" t="s">
        <v>246</v>
      </c>
      <c r="I161" s="24" t="s">
        <v>67</v>
      </c>
      <c r="J161" s="24" t="s">
        <v>68</v>
      </c>
      <c r="K161" s="24" t="s">
        <v>64</v>
      </c>
      <c r="L161" s="44">
        <v>0</v>
      </c>
      <c r="M161" s="44">
        <v>0</v>
      </c>
      <c r="N161" s="44">
        <v>0</v>
      </c>
      <c r="O161" s="20">
        <v>0</v>
      </c>
    </row>
    <row r="162" spans="1:15" ht="23.25" hidden="1" x14ac:dyDescent="0.25">
      <c r="A162" s="42" t="s">
        <v>252</v>
      </c>
      <c r="B162" s="43"/>
      <c r="C162" s="24" t="s">
        <v>67</v>
      </c>
      <c r="D162" s="24" t="s">
        <v>64</v>
      </c>
      <c r="E162" s="24" t="s">
        <v>253</v>
      </c>
      <c r="F162" s="24" t="s">
        <v>119</v>
      </c>
      <c r="G162" s="24" t="s">
        <v>33</v>
      </c>
      <c r="H162" s="24" t="s">
        <v>214</v>
      </c>
      <c r="I162" s="24" t="s">
        <v>67</v>
      </c>
      <c r="J162" s="24" t="s">
        <v>68</v>
      </c>
      <c r="K162" s="24" t="s">
        <v>64</v>
      </c>
      <c r="L162" s="44">
        <v>0</v>
      </c>
      <c r="M162" s="44">
        <v>0</v>
      </c>
      <c r="N162" s="44">
        <v>0</v>
      </c>
      <c r="O162" s="20">
        <v>0</v>
      </c>
    </row>
    <row r="163" spans="1:15" ht="23.25" hidden="1" x14ac:dyDescent="0.25">
      <c r="A163" s="42" t="s">
        <v>195</v>
      </c>
      <c r="B163" s="43"/>
      <c r="C163" s="24" t="s">
        <v>67</v>
      </c>
      <c r="D163" s="24" t="s">
        <v>64</v>
      </c>
      <c r="E163" s="24" t="s">
        <v>196</v>
      </c>
      <c r="F163" s="24" t="s">
        <v>119</v>
      </c>
      <c r="G163" s="24" t="s">
        <v>33</v>
      </c>
      <c r="H163" s="24" t="s">
        <v>214</v>
      </c>
      <c r="I163" s="24" t="s">
        <v>67</v>
      </c>
      <c r="J163" s="24" t="s">
        <v>68</v>
      </c>
      <c r="K163" s="24" t="s">
        <v>64</v>
      </c>
      <c r="L163" s="44">
        <v>0</v>
      </c>
      <c r="M163" s="44">
        <v>0</v>
      </c>
      <c r="N163" s="44">
        <v>0</v>
      </c>
      <c r="O163" s="20">
        <v>0</v>
      </c>
    </row>
    <row r="164" spans="1:15" ht="23.25" hidden="1" x14ac:dyDescent="0.25">
      <c r="A164" s="42" t="s">
        <v>252</v>
      </c>
      <c r="B164" s="43"/>
      <c r="C164" s="24" t="s">
        <v>67</v>
      </c>
      <c r="D164" s="24" t="s">
        <v>64</v>
      </c>
      <c r="E164" s="24" t="s">
        <v>253</v>
      </c>
      <c r="F164" s="24" t="s">
        <v>251</v>
      </c>
      <c r="G164" s="24" t="s">
        <v>33</v>
      </c>
      <c r="H164" s="24" t="s">
        <v>214</v>
      </c>
      <c r="I164" s="24" t="s">
        <v>67</v>
      </c>
      <c r="J164" s="24" t="s">
        <v>68</v>
      </c>
      <c r="K164" s="24" t="s">
        <v>64</v>
      </c>
      <c r="L164" s="44">
        <v>0</v>
      </c>
      <c r="M164" s="44">
        <v>0</v>
      </c>
      <c r="N164" s="44">
        <v>0</v>
      </c>
      <c r="O164" s="20">
        <v>0</v>
      </c>
    </row>
    <row r="165" spans="1:15" ht="23.25" hidden="1" x14ac:dyDescent="0.25">
      <c r="A165" s="42" t="s">
        <v>197</v>
      </c>
      <c r="B165" s="43"/>
      <c r="C165" s="24" t="s">
        <v>67</v>
      </c>
      <c r="D165" s="24" t="s">
        <v>64</v>
      </c>
      <c r="E165" s="24" t="s">
        <v>198</v>
      </c>
      <c r="F165" s="24" t="s">
        <v>119</v>
      </c>
      <c r="G165" s="24" t="s">
        <v>33</v>
      </c>
      <c r="H165" s="24" t="s">
        <v>214</v>
      </c>
      <c r="I165" s="24" t="s">
        <v>67</v>
      </c>
      <c r="J165" s="24" t="s">
        <v>68</v>
      </c>
      <c r="K165" s="24" t="s">
        <v>64</v>
      </c>
      <c r="L165" s="44">
        <v>0</v>
      </c>
      <c r="M165" s="44">
        <v>0</v>
      </c>
      <c r="N165" s="44">
        <v>0</v>
      </c>
      <c r="O165" s="20">
        <v>0</v>
      </c>
    </row>
    <row r="166" spans="1:15" ht="23.25" hidden="1" x14ac:dyDescent="0.25">
      <c r="A166" s="42" t="s">
        <v>197</v>
      </c>
      <c r="B166" s="43"/>
      <c r="C166" s="24" t="s">
        <v>67</v>
      </c>
      <c r="D166" s="24" t="s">
        <v>64</v>
      </c>
      <c r="E166" s="24" t="s">
        <v>198</v>
      </c>
      <c r="F166" s="24" t="s">
        <v>251</v>
      </c>
      <c r="G166" s="24" t="s">
        <v>33</v>
      </c>
      <c r="H166" s="24" t="s">
        <v>214</v>
      </c>
      <c r="I166" s="24" t="s">
        <v>67</v>
      </c>
      <c r="J166" s="24" t="s">
        <v>68</v>
      </c>
      <c r="K166" s="24" t="s">
        <v>64</v>
      </c>
      <c r="L166" s="44">
        <v>0</v>
      </c>
      <c r="M166" s="44">
        <v>0</v>
      </c>
      <c r="N166" s="44">
        <v>0</v>
      </c>
      <c r="O166" s="20">
        <v>0</v>
      </c>
    </row>
    <row r="167" spans="1:15" ht="23.25" hidden="1" x14ac:dyDescent="0.25">
      <c r="A167" s="42" t="s">
        <v>189</v>
      </c>
      <c r="B167" s="43"/>
      <c r="C167" s="24" t="s">
        <v>67</v>
      </c>
      <c r="D167" s="24" t="s">
        <v>64</v>
      </c>
      <c r="E167" s="24" t="s">
        <v>190</v>
      </c>
      <c r="F167" s="24" t="s">
        <v>119</v>
      </c>
      <c r="G167" s="24" t="s">
        <v>33</v>
      </c>
      <c r="H167" s="24" t="s">
        <v>214</v>
      </c>
      <c r="I167" s="24" t="s">
        <v>67</v>
      </c>
      <c r="J167" s="24" t="s">
        <v>68</v>
      </c>
      <c r="K167" s="24" t="s">
        <v>64</v>
      </c>
      <c r="L167" s="44">
        <v>0</v>
      </c>
      <c r="M167" s="44">
        <v>0</v>
      </c>
      <c r="N167" s="44">
        <v>0</v>
      </c>
      <c r="O167" s="20">
        <v>0</v>
      </c>
    </row>
    <row r="168" spans="1:15" ht="23.25" hidden="1" x14ac:dyDescent="0.25">
      <c r="A168" s="42" t="s">
        <v>189</v>
      </c>
      <c r="B168" s="43"/>
      <c r="C168" s="24" t="s">
        <v>67</v>
      </c>
      <c r="D168" s="24" t="s">
        <v>64</v>
      </c>
      <c r="E168" s="24" t="s">
        <v>190</v>
      </c>
      <c r="F168" s="24" t="s">
        <v>251</v>
      </c>
      <c r="G168" s="24" t="s">
        <v>33</v>
      </c>
      <c r="H168" s="24" t="s">
        <v>214</v>
      </c>
      <c r="I168" s="24" t="s">
        <v>67</v>
      </c>
      <c r="J168" s="24" t="s">
        <v>68</v>
      </c>
      <c r="K168" s="24" t="s">
        <v>64</v>
      </c>
      <c r="L168" s="44">
        <v>0</v>
      </c>
      <c r="M168" s="44">
        <v>0</v>
      </c>
      <c r="N168" s="44">
        <v>0</v>
      </c>
      <c r="O168" s="20">
        <v>0</v>
      </c>
    </row>
    <row r="169" spans="1:15" ht="23.25" hidden="1" x14ac:dyDescent="0.25">
      <c r="A169" s="42" t="s">
        <v>189</v>
      </c>
      <c r="B169" s="43"/>
      <c r="C169" s="24" t="s">
        <v>67</v>
      </c>
      <c r="D169" s="24" t="s">
        <v>64</v>
      </c>
      <c r="E169" s="24" t="s">
        <v>190</v>
      </c>
      <c r="F169" s="24" t="s">
        <v>254</v>
      </c>
      <c r="G169" s="24" t="s">
        <v>33</v>
      </c>
      <c r="H169" s="24" t="s">
        <v>214</v>
      </c>
      <c r="I169" s="24" t="s">
        <v>67</v>
      </c>
      <c r="J169" s="24" t="s">
        <v>68</v>
      </c>
      <c r="K169" s="24" t="s">
        <v>64</v>
      </c>
      <c r="L169" s="44">
        <v>0</v>
      </c>
      <c r="M169" s="44">
        <v>0</v>
      </c>
      <c r="N169" s="44">
        <v>0</v>
      </c>
      <c r="O169" s="20">
        <v>0</v>
      </c>
    </row>
    <row r="170" spans="1:15" ht="23.25" hidden="1" x14ac:dyDescent="0.25">
      <c r="A170" s="42" t="s">
        <v>199</v>
      </c>
      <c r="B170" s="43"/>
      <c r="C170" s="24" t="s">
        <v>67</v>
      </c>
      <c r="D170" s="24" t="s">
        <v>64</v>
      </c>
      <c r="E170" s="24" t="s">
        <v>200</v>
      </c>
      <c r="F170" s="24" t="s">
        <v>255</v>
      </c>
      <c r="G170" s="24" t="s">
        <v>33</v>
      </c>
      <c r="H170" s="24" t="s">
        <v>214</v>
      </c>
      <c r="I170" s="24" t="s">
        <v>67</v>
      </c>
      <c r="J170" s="24" t="s">
        <v>68</v>
      </c>
      <c r="K170" s="24" t="s">
        <v>64</v>
      </c>
      <c r="L170" s="44">
        <v>0</v>
      </c>
      <c r="M170" s="44">
        <v>0</v>
      </c>
      <c r="N170" s="44">
        <v>0</v>
      </c>
      <c r="O170" s="20">
        <v>0</v>
      </c>
    </row>
    <row r="171" spans="1:15" ht="34.5" hidden="1" x14ac:dyDescent="0.25">
      <c r="A171" s="42" t="s">
        <v>256</v>
      </c>
      <c r="B171" s="43" t="s">
        <v>101</v>
      </c>
      <c r="C171" s="24" t="s">
        <v>67</v>
      </c>
      <c r="D171" s="24" t="s">
        <v>64</v>
      </c>
      <c r="E171" s="24" t="s">
        <v>74</v>
      </c>
      <c r="F171" s="24" t="s">
        <v>65</v>
      </c>
      <c r="G171" s="24" t="s">
        <v>66</v>
      </c>
      <c r="H171" s="24" t="s">
        <v>67</v>
      </c>
      <c r="I171" s="24" t="s">
        <v>67</v>
      </c>
      <c r="J171" s="24" t="s">
        <v>68</v>
      </c>
      <c r="K171" s="24" t="s">
        <v>64</v>
      </c>
      <c r="L171" s="44">
        <v>0</v>
      </c>
      <c r="M171" s="44">
        <v>0</v>
      </c>
      <c r="N171" s="44">
        <v>0</v>
      </c>
      <c r="O171" s="20">
        <v>0</v>
      </c>
    </row>
    <row r="172" spans="1:15" ht="23.25" x14ac:dyDescent="0.25">
      <c r="A172" s="21" t="s">
        <v>257</v>
      </c>
      <c r="B172" s="22" t="s">
        <v>258</v>
      </c>
      <c r="C172" s="23" t="s">
        <v>41</v>
      </c>
      <c r="D172" s="24" t="s">
        <v>64</v>
      </c>
      <c r="E172" s="24"/>
      <c r="F172" s="24" t="s">
        <v>65</v>
      </c>
      <c r="G172" s="24" t="s">
        <v>66</v>
      </c>
      <c r="H172" s="24" t="s">
        <v>67</v>
      </c>
      <c r="I172" s="24"/>
      <c r="J172" s="24" t="s">
        <v>68</v>
      </c>
      <c r="K172" s="24" t="s">
        <v>64</v>
      </c>
      <c r="L172" s="19">
        <v>66176</v>
      </c>
      <c r="M172" s="19">
        <v>69350</v>
      </c>
      <c r="N172" s="19">
        <v>71901</v>
      </c>
      <c r="O172" s="20">
        <v>0</v>
      </c>
    </row>
    <row r="173" spans="1:15" ht="23.25" x14ac:dyDescent="0.25">
      <c r="A173" s="45" t="s">
        <v>259</v>
      </c>
      <c r="B173" s="17" t="s">
        <v>260</v>
      </c>
      <c r="C173" s="18" t="s">
        <v>41</v>
      </c>
      <c r="D173" s="24" t="s">
        <v>64</v>
      </c>
      <c r="E173" s="24"/>
      <c r="F173" s="24" t="s">
        <v>65</v>
      </c>
      <c r="G173" s="24" t="s">
        <v>66</v>
      </c>
      <c r="H173" s="24" t="s">
        <v>67</v>
      </c>
      <c r="I173" s="24"/>
      <c r="J173" s="24" t="s">
        <v>68</v>
      </c>
      <c r="K173" s="24" t="s">
        <v>64</v>
      </c>
      <c r="L173" s="19">
        <v>47099</v>
      </c>
      <c r="M173" s="19">
        <v>50263</v>
      </c>
      <c r="N173" s="19">
        <v>52814</v>
      </c>
      <c r="O173" s="20">
        <v>0</v>
      </c>
    </row>
    <row r="174" spans="1:15" ht="23.25" x14ac:dyDescent="0.25">
      <c r="A174" s="41" t="s">
        <v>261</v>
      </c>
      <c r="B174" s="17" t="s">
        <v>262</v>
      </c>
      <c r="C174" s="18" t="s">
        <v>263</v>
      </c>
      <c r="D174" s="24" t="s">
        <v>64</v>
      </c>
      <c r="E174" s="24"/>
      <c r="F174" s="24" t="s">
        <v>65</v>
      </c>
      <c r="G174" s="24" t="s">
        <v>66</v>
      </c>
      <c r="H174" s="24" t="s">
        <v>67</v>
      </c>
      <c r="I174" s="24"/>
      <c r="J174" s="24" t="s">
        <v>68</v>
      </c>
      <c r="K174" s="24" t="s">
        <v>64</v>
      </c>
      <c r="L174" s="19">
        <v>36028</v>
      </c>
      <c r="M174" s="19">
        <v>38450</v>
      </c>
      <c r="N174" s="19">
        <v>40402</v>
      </c>
      <c r="O174" s="20">
        <v>0</v>
      </c>
    </row>
    <row r="175" spans="1:15" ht="23.25" x14ac:dyDescent="0.25">
      <c r="A175" s="40" t="s">
        <v>264</v>
      </c>
      <c r="B175" s="17" t="s">
        <v>265</v>
      </c>
      <c r="C175" s="18" t="s">
        <v>266</v>
      </c>
      <c r="D175" s="24" t="s">
        <v>64</v>
      </c>
      <c r="E175" s="24"/>
      <c r="F175" s="24" t="s">
        <v>65</v>
      </c>
      <c r="G175" s="24" t="s">
        <v>66</v>
      </c>
      <c r="H175" s="24" t="s">
        <v>67</v>
      </c>
      <c r="I175" s="24"/>
      <c r="J175" s="24" t="s">
        <v>68</v>
      </c>
      <c r="K175" s="24" t="s">
        <v>64</v>
      </c>
      <c r="L175" s="19">
        <v>41</v>
      </c>
      <c r="M175" s="19">
        <v>41</v>
      </c>
      <c r="N175" s="19">
        <v>41</v>
      </c>
      <c r="O175" s="20">
        <v>0</v>
      </c>
    </row>
    <row r="176" spans="1:15" ht="23.25" x14ac:dyDescent="0.25">
      <c r="A176" s="41" t="s">
        <v>267</v>
      </c>
      <c r="B176" s="17" t="s">
        <v>268</v>
      </c>
      <c r="C176" s="18" t="s">
        <v>269</v>
      </c>
      <c r="D176" s="24" t="s">
        <v>64</v>
      </c>
      <c r="E176" s="24"/>
      <c r="F176" s="24" t="s">
        <v>65</v>
      </c>
      <c r="G176" s="24" t="s">
        <v>66</v>
      </c>
      <c r="H176" s="24" t="s">
        <v>67</v>
      </c>
      <c r="I176" s="24"/>
      <c r="J176" s="24" t="s">
        <v>68</v>
      </c>
      <c r="K176" s="24" t="s">
        <v>64</v>
      </c>
      <c r="L176" s="19">
        <v>0</v>
      </c>
      <c r="M176" s="19">
        <v>0</v>
      </c>
      <c r="N176" s="19">
        <v>0</v>
      </c>
      <c r="O176" s="20">
        <v>0</v>
      </c>
    </row>
    <row r="177" spans="1:15" ht="23.25" x14ac:dyDescent="0.25">
      <c r="A177" s="41" t="s">
        <v>270</v>
      </c>
      <c r="B177" s="17" t="s">
        <v>271</v>
      </c>
      <c r="C177" s="18" t="s">
        <v>272</v>
      </c>
      <c r="D177" s="24" t="s">
        <v>64</v>
      </c>
      <c r="E177" s="24"/>
      <c r="F177" s="24" t="s">
        <v>65</v>
      </c>
      <c r="G177" s="24" t="s">
        <v>66</v>
      </c>
      <c r="H177" s="24" t="s">
        <v>67</v>
      </c>
      <c r="I177" s="24"/>
      <c r="J177" s="24" t="s">
        <v>68</v>
      </c>
      <c r="K177" s="24" t="s">
        <v>64</v>
      </c>
      <c r="L177" s="19">
        <v>11030</v>
      </c>
      <c r="M177" s="19">
        <v>11772</v>
      </c>
      <c r="N177" s="19">
        <v>12371</v>
      </c>
      <c r="O177" s="20">
        <v>0</v>
      </c>
    </row>
    <row r="178" spans="1:15" ht="23.25" x14ac:dyDescent="0.25">
      <c r="A178" s="46" t="s">
        <v>273</v>
      </c>
      <c r="B178" s="17" t="s">
        <v>274</v>
      </c>
      <c r="C178" s="18" t="s">
        <v>272</v>
      </c>
      <c r="D178" s="24" t="s">
        <v>64</v>
      </c>
      <c r="E178" s="24"/>
      <c r="F178" s="24" t="s">
        <v>65</v>
      </c>
      <c r="G178" s="24" t="s">
        <v>66</v>
      </c>
      <c r="H178" s="24" t="s">
        <v>275</v>
      </c>
      <c r="I178" s="24"/>
      <c r="J178" s="24" t="s">
        <v>68</v>
      </c>
      <c r="K178" s="24" t="s">
        <v>64</v>
      </c>
      <c r="L178" s="19">
        <v>11030</v>
      </c>
      <c r="M178" s="19">
        <v>11772</v>
      </c>
      <c r="N178" s="19">
        <v>12371</v>
      </c>
      <c r="O178" s="20">
        <v>0</v>
      </c>
    </row>
    <row r="179" spans="1:15" ht="23.25" hidden="1" x14ac:dyDescent="0.25">
      <c r="A179" s="47" t="s">
        <v>276</v>
      </c>
      <c r="B179" s="48" t="s">
        <v>277</v>
      </c>
      <c r="C179" s="49" t="s">
        <v>272</v>
      </c>
      <c r="D179" s="50" t="s">
        <v>64</v>
      </c>
      <c r="E179" s="50"/>
      <c r="F179" s="50" t="s">
        <v>65</v>
      </c>
      <c r="G179" s="50" t="s">
        <v>66</v>
      </c>
      <c r="H179" s="50" t="s">
        <v>67</v>
      </c>
      <c r="I179" s="50"/>
      <c r="J179" s="50" t="s">
        <v>68</v>
      </c>
      <c r="K179" s="50" t="s">
        <v>64</v>
      </c>
      <c r="L179" s="51">
        <v>0</v>
      </c>
      <c r="M179" s="51">
        <v>0</v>
      </c>
      <c r="N179" s="51">
        <v>0</v>
      </c>
      <c r="O179" s="52">
        <v>0</v>
      </c>
    </row>
    <row r="180" spans="1:15" ht="23.25" hidden="1" x14ac:dyDescent="0.25">
      <c r="A180" s="40" t="s">
        <v>278</v>
      </c>
      <c r="B180" s="17" t="s">
        <v>279</v>
      </c>
      <c r="C180" s="18" t="s">
        <v>115</v>
      </c>
      <c r="D180" s="24" t="s">
        <v>64</v>
      </c>
      <c r="E180" s="24"/>
      <c r="F180" s="24" t="s">
        <v>65</v>
      </c>
      <c r="G180" s="24" t="s">
        <v>66</v>
      </c>
      <c r="H180" s="24" t="s">
        <v>67</v>
      </c>
      <c r="I180" s="24"/>
      <c r="J180" s="24" t="s">
        <v>68</v>
      </c>
      <c r="K180" s="24" t="s">
        <v>64</v>
      </c>
      <c r="L180" s="19">
        <v>0</v>
      </c>
      <c r="M180" s="19">
        <v>0</v>
      </c>
      <c r="N180" s="19">
        <v>0</v>
      </c>
      <c r="O180" s="20">
        <v>0</v>
      </c>
    </row>
    <row r="181" spans="1:15" ht="23.25" hidden="1" x14ac:dyDescent="0.25">
      <c r="A181" s="41" t="s">
        <v>280</v>
      </c>
      <c r="B181" s="17" t="s">
        <v>281</v>
      </c>
      <c r="C181" s="18" t="s">
        <v>282</v>
      </c>
      <c r="D181" s="24"/>
      <c r="E181" s="24"/>
      <c r="F181" s="24"/>
      <c r="G181" s="24"/>
      <c r="H181" s="24"/>
      <c r="I181" s="24"/>
      <c r="J181" s="24"/>
      <c r="K181" s="24"/>
      <c r="L181" s="19">
        <v>0</v>
      </c>
      <c r="M181" s="19">
        <v>0</v>
      </c>
      <c r="N181" s="19">
        <v>0</v>
      </c>
      <c r="O181" s="20">
        <v>0</v>
      </c>
    </row>
    <row r="182" spans="1:15" ht="23.25" hidden="1" x14ac:dyDescent="0.25">
      <c r="A182" s="41" t="s">
        <v>283</v>
      </c>
      <c r="B182" s="17" t="s">
        <v>284</v>
      </c>
      <c r="C182" s="18" t="s">
        <v>285</v>
      </c>
      <c r="D182" s="24" t="s">
        <v>64</v>
      </c>
      <c r="E182" s="24"/>
      <c r="F182" s="24" t="s">
        <v>65</v>
      </c>
      <c r="G182" s="24" t="s">
        <v>66</v>
      </c>
      <c r="H182" s="24" t="s">
        <v>67</v>
      </c>
      <c r="I182" s="24"/>
      <c r="J182" s="24" t="s">
        <v>68</v>
      </c>
      <c r="K182" s="24" t="s">
        <v>64</v>
      </c>
      <c r="L182" s="19">
        <v>0</v>
      </c>
      <c r="M182" s="19">
        <v>0</v>
      </c>
      <c r="N182" s="19">
        <v>0</v>
      </c>
      <c r="O182" s="20">
        <v>0</v>
      </c>
    </row>
    <row r="183" spans="1:15" ht="23.25" hidden="1" x14ac:dyDescent="0.25">
      <c r="A183" s="41" t="s">
        <v>286</v>
      </c>
      <c r="B183" s="17" t="s">
        <v>287</v>
      </c>
      <c r="C183" s="18" t="s">
        <v>288</v>
      </c>
      <c r="D183" s="24" t="s">
        <v>64</v>
      </c>
      <c r="E183" s="24"/>
      <c r="F183" s="24" t="s">
        <v>65</v>
      </c>
      <c r="G183" s="24" t="s">
        <v>66</v>
      </c>
      <c r="H183" s="24" t="s">
        <v>67</v>
      </c>
      <c r="I183" s="24"/>
      <c r="J183" s="24" t="s">
        <v>68</v>
      </c>
      <c r="K183" s="24" t="s">
        <v>64</v>
      </c>
      <c r="L183" s="19">
        <v>0</v>
      </c>
      <c r="M183" s="19">
        <v>0</v>
      </c>
      <c r="N183" s="19">
        <v>0</v>
      </c>
      <c r="O183" s="20">
        <v>0</v>
      </c>
    </row>
    <row r="184" spans="1:15" ht="23.25" hidden="1" x14ac:dyDescent="0.25">
      <c r="A184" s="46" t="s">
        <v>289</v>
      </c>
      <c r="B184" s="17" t="s">
        <v>290</v>
      </c>
      <c r="C184" s="18" t="s">
        <v>288</v>
      </c>
      <c r="D184" s="24"/>
      <c r="E184" s="24"/>
      <c r="F184" s="24"/>
      <c r="G184" s="24"/>
      <c r="H184" s="24"/>
      <c r="I184" s="24"/>
      <c r="J184" s="24"/>
      <c r="K184" s="24"/>
      <c r="L184" s="19">
        <v>0</v>
      </c>
      <c r="M184" s="19">
        <v>0</v>
      </c>
      <c r="N184" s="19">
        <v>0</v>
      </c>
      <c r="O184" s="20">
        <v>0</v>
      </c>
    </row>
    <row r="185" spans="1:15" ht="23.25" hidden="1" x14ac:dyDescent="0.25">
      <c r="A185" s="25" t="s">
        <v>291</v>
      </c>
      <c r="B185" s="17" t="s">
        <v>292</v>
      </c>
      <c r="C185" s="18" t="s">
        <v>293</v>
      </c>
      <c r="D185" s="24" t="s">
        <v>64</v>
      </c>
      <c r="E185" s="24"/>
      <c r="F185" s="24" t="s">
        <v>65</v>
      </c>
      <c r="G185" s="24" t="s">
        <v>66</v>
      </c>
      <c r="H185" s="24" t="s">
        <v>67</v>
      </c>
      <c r="I185" s="24"/>
      <c r="J185" s="24" t="s">
        <v>68</v>
      </c>
      <c r="K185" s="24" t="s">
        <v>64</v>
      </c>
      <c r="L185" s="19">
        <v>0</v>
      </c>
      <c r="M185" s="19">
        <v>0</v>
      </c>
      <c r="N185" s="19">
        <v>0</v>
      </c>
      <c r="O185" s="20">
        <v>0</v>
      </c>
    </row>
    <row r="186" spans="1:15" ht="34.5" hidden="1" x14ac:dyDescent="0.25">
      <c r="A186" s="41" t="s">
        <v>294</v>
      </c>
      <c r="B186" s="17" t="s">
        <v>295</v>
      </c>
      <c r="C186" s="18" t="s">
        <v>296</v>
      </c>
      <c r="D186" s="24"/>
      <c r="E186" s="24"/>
      <c r="F186" s="24"/>
      <c r="G186" s="24"/>
      <c r="H186" s="24"/>
      <c r="I186" s="24"/>
      <c r="J186" s="24"/>
      <c r="K186" s="24"/>
      <c r="L186" s="19">
        <v>0</v>
      </c>
      <c r="M186" s="19">
        <v>0</v>
      </c>
      <c r="N186" s="19">
        <v>0</v>
      </c>
      <c r="O186" s="20">
        <v>0</v>
      </c>
    </row>
    <row r="187" spans="1:15" ht="34.5" hidden="1" x14ac:dyDescent="0.25">
      <c r="A187" s="46" t="s">
        <v>297</v>
      </c>
      <c r="B187" s="17" t="s">
        <v>298</v>
      </c>
      <c r="C187" s="18" t="s">
        <v>299</v>
      </c>
      <c r="D187" s="24" t="s">
        <v>64</v>
      </c>
      <c r="E187" s="24"/>
      <c r="F187" s="24" t="s">
        <v>65</v>
      </c>
      <c r="G187" s="24" t="s">
        <v>66</v>
      </c>
      <c r="H187" s="24" t="s">
        <v>67</v>
      </c>
      <c r="I187" s="24"/>
      <c r="J187" s="24" t="s">
        <v>68</v>
      </c>
      <c r="K187" s="24" t="s">
        <v>64</v>
      </c>
      <c r="L187" s="19">
        <v>0</v>
      </c>
      <c r="M187" s="19">
        <v>0</v>
      </c>
      <c r="N187" s="19">
        <v>0</v>
      </c>
      <c r="O187" s="20">
        <v>0</v>
      </c>
    </row>
    <row r="188" spans="1:15" ht="23.25" hidden="1" x14ac:dyDescent="0.25">
      <c r="A188" s="41" t="s">
        <v>300</v>
      </c>
      <c r="B188" s="17" t="s">
        <v>301</v>
      </c>
      <c r="C188" s="18" t="s">
        <v>302</v>
      </c>
      <c r="D188" s="24" t="s">
        <v>64</v>
      </c>
      <c r="E188" s="24"/>
      <c r="F188" s="24" t="s">
        <v>65</v>
      </c>
      <c r="G188" s="24" t="s">
        <v>66</v>
      </c>
      <c r="H188" s="24" t="s">
        <v>67</v>
      </c>
      <c r="I188" s="24"/>
      <c r="J188" s="24" t="s">
        <v>68</v>
      </c>
      <c r="K188" s="24" t="s">
        <v>64</v>
      </c>
      <c r="L188" s="19">
        <v>0</v>
      </c>
      <c r="M188" s="19">
        <v>0</v>
      </c>
      <c r="N188" s="19">
        <v>0</v>
      </c>
      <c r="O188" s="20">
        <v>0</v>
      </c>
    </row>
    <row r="189" spans="1:15" ht="34.5" hidden="1" x14ac:dyDescent="0.25">
      <c r="A189" s="41" t="s">
        <v>303</v>
      </c>
      <c r="B189" s="17" t="s">
        <v>304</v>
      </c>
      <c r="C189" s="18" t="s">
        <v>305</v>
      </c>
      <c r="D189" s="24" t="s">
        <v>64</v>
      </c>
      <c r="E189" s="24"/>
      <c r="F189" s="24" t="s">
        <v>65</v>
      </c>
      <c r="G189" s="24" t="s">
        <v>66</v>
      </c>
      <c r="H189" s="24" t="s">
        <v>67</v>
      </c>
      <c r="I189" s="24"/>
      <c r="J189" s="24" t="s">
        <v>68</v>
      </c>
      <c r="K189" s="24" t="s">
        <v>64</v>
      </c>
      <c r="L189" s="19">
        <v>0</v>
      </c>
      <c r="M189" s="19">
        <v>0</v>
      </c>
      <c r="N189" s="19">
        <v>0</v>
      </c>
      <c r="O189" s="20">
        <v>0</v>
      </c>
    </row>
    <row r="190" spans="1:15" ht="23.25" hidden="1" x14ac:dyDescent="0.25">
      <c r="A190" s="41" t="s">
        <v>306</v>
      </c>
      <c r="B190" s="17" t="s">
        <v>307</v>
      </c>
      <c r="C190" s="18" t="s">
        <v>308</v>
      </c>
      <c r="D190" s="24" t="s">
        <v>64</v>
      </c>
      <c r="E190" s="24"/>
      <c r="F190" s="24" t="s">
        <v>65</v>
      </c>
      <c r="G190" s="24" t="s">
        <v>66</v>
      </c>
      <c r="H190" s="24" t="s">
        <v>67</v>
      </c>
      <c r="I190" s="24"/>
      <c r="J190" s="24" t="s">
        <v>68</v>
      </c>
      <c r="K190" s="24" t="s">
        <v>64</v>
      </c>
      <c r="L190" s="19">
        <v>0</v>
      </c>
      <c r="M190" s="19">
        <v>0</v>
      </c>
      <c r="N190" s="19">
        <v>0</v>
      </c>
      <c r="O190" s="20">
        <v>0</v>
      </c>
    </row>
    <row r="191" spans="1:15" ht="23.25" x14ac:dyDescent="0.25">
      <c r="A191" s="25" t="s">
        <v>309</v>
      </c>
      <c r="B191" s="17" t="s">
        <v>310</v>
      </c>
      <c r="C191" s="18" t="s">
        <v>311</v>
      </c>
      <c r="D191" s="24" t="s">
        <v>64</v>
      </c>
      <c r="E191" s="24"/>
      <c r="F191" s="24" t="s">
        <v>65</v>
      </c>
      <c r="G191" s="24" t="s">
        <v>66</v>
      </c>
      <c r="H191" s="24" t="s">
        <v>67</v>
      </c>
      <c r="I191" s="24"/>
      <c r="J191" s="24" t="s">
        <v>68</v>
      </c>
      <c r="K191" s="24" t="s">
        <v>64</v>
      </c>
      <c r="L191" s="19">
        <v>3665</v>
      </c>
      <c r="M191" s="19">
        <v>3665</v>
      </c>
      <c r="N191" s="19">
        <v>3665</v>
      </c>
      <c r="O191" s="20">
        <v>0</v>
      </c>
    </row>
    <row r="192" spans="1:15" ht="23.25" x14ac:dyDescent="0.25">
      <c r="A192" s="41" t="s">
        <v>312</v>
      </c>
      <c r="B192" s="17" t="s">
        <v>313</v>
      </c>
      <c r="C192" s="18" t="s">
        <v>314</v>
      </c>
      <c r="D192" s="24" t="s">
        <v>64</v>
      </c>
      <c r="E192" s="24"/>
      <c r="F192" s="24" t="s">
        <v>65</v>
      </c>
      <c r="G192" s="24" t="s">
        <v>66</v>
      </c>
      <c r="H192" s="24" t="s">
        <v>315</v>
      </c>
      <c r="I192" s="24"/>
      <c r="J192" s="24" t="s">
        <v>68</v>
      </c>
      <c r="K192" s="24" t="s">
        <v>64</v>
      </c>
      <c r="L192" s="19">
        <v>3665</v>
      </c>
      <c r="M192" s="19">
        <v>3665</v>
      </c>
      <c r="N192" s="19">
        <v>3665</v>
      </c>
      <c r="O192" s="20">
        <v>0</v>
      </c>
    </row>
    <row r="193" spans="1:15" ht="23.25" hidden="1" x14ac:dyDescent="0.25">
      <c r="A193" s="41" t="s">
        <v>316</v>
      </c>
      <c r="B193" s="17" t="s">
        <v>317</v>
      </c>
      <c r="C193" s="18" t="s">
        <v>318</v>
      </c>
      <c r="D193" s="24" t="s">
        <v>64</v>
      </c>
      <c r="E193" s="24"/>
      <c r="F193" s="24" t="s">
        <v>65</v>
      </c>
      <c r="G193" s="24" t="s">
        <v>66</v>
      </c>
      <c r="H193" s="24" t="s">
        <v>67</v>
      </c>
      <c r="I193" s="24"/>
      <c r="J193" s="24" t="s">
        <v>68</v>
      </c>
      <c r="K193" s="24" t="s">
        <v>64</v>
      </c>
      <c r="L193" s="19">
        <v>0</v>
      </c>
      <c r="M193" s="19">
        <v>0</v>
      </c>
      <c r="N193" s="19">
        <v>0</v>
      </c>
      <c r="O193" s="20">
        <v>0</v>
      </c>
    </row>
    <row r="194" spans="1:15" ht="23.25" hidden="1" x14ac:dyDescent="0.25">
      <c r="A194" s="41" t="s">
        <v>319</v>
      </c>
      <c r="B194" s="17" t="s">
        <v>320</v>
      </c>
      <c r="C194" s="18" t="s">
        <v>321</v>
      </c>
      <c r="D194" s="24" t="s">
        <v>64</v>
      </c>
      <c r="E194" s="24"/>
      <c r="F194" s="24" t="s">
        <v>65</v>
      </c>
      <c r="G194" s="24" t="s">
        <v>66</v>
      </c>
      <c r="H194" s="24" t="s">
        <v>67</v>
      </c>
      <c r="I194" s="24"/>
      <c r="J194" s="24" t="s">
        <v>68</v>
      </c>
      <c r="K194" s="24" t="s">
        <v>64</v>
      </c>
      <c r="L194" s="19">
        <v>0</v>
      </c>
      <c r="M194" s="19">
        <v>0</v>
      </c>
      <c r="N194" s="19">
        <v>0</v>
      </c>
      <c r="O194" s="20">
        <v>0</v>
      </c>
    </row>
    <row r="195" spans="1:15" ht="23.25" hidden="1" x14ac:dyDescent="0.25">
      <c r="A195" s="25" t="s">
        <v>322</v>
      </c>
      <c r="B195" s="17" t="s">
        <v>323</v>
      </c>
      <c r="C195" s="18" t="s">
        <v>41</v>
      </c>
      <c r="D195" s="24" t="s">
        <v>64</v>
      </c>
      <c r="E195" s="24"/>
      <c r="F195" s="24" t="s">
        <v>65</v>
      </c>
      <c r="G195" s="24" t="s">
        <v>66</v>
      </c>
      <c r="H195" s="24" t="s">
        <v>67</v>
      </c>
      <c r="I195" s="24"/>
      <c r="J195" s="24" t="s">
        <v>68</v>
      </c>
      <c r="K195" s="24" t="s">
        <v>64</v>
      </c>
      <c r="L195" s="19">
        <v>0</v>
      </c>
      <c r="M195" s="19">
        <v>0</v>
      </c>
      <c r="N195" s="19">
        <v>0</v>
      </c>
      <c r="O195" s="20">
        <v>0</v>
      </c>
    </row>
    <row r="196" spans="1:15" ht="23.25" hidden="1" x14ac:dyDescent="0.25">
      <c r="A196" s="41" t="s">
        <v>324</v>
      </c>
      <c r="B196" s="17" t="s">
        <v>325</v>
      </c>
      <c r="C196" s="18" t="s">
        <v>326</v>
      </c>
      <c r="D196" s="24"/>
      <c r="E196" s="24"/>
      <c r="F196" s="24"/>
      <c r="G196" s="24"/>
      <c r="H196" s="24"/>
      <c r="I196" s="24"/>
      <c r="J196" s="24"/>
      <c r="K196" s="24"/>
      <c r="L196" s="19">
        <v>0</v>
      </c>
      <c r="M196" s="19">
        <v>0</v>
      </c>
      <c r="N196" s="19">
        <v>0</v>
      </c>
      <c r="O196" s="20">
        <v>0</v>
      </c>
    </row>
    <row r="197" spans="1:15" ht="15" hidden="1" x14ac:dyDescent="0.25">
      <c r="A197" s="41" t="s">
        <v>327</v>
      </c>
      <c r="B197" s="17" t="s">
        <v>328</v>
      </c>
      <c r="C197" s="18" t="s">
        <v>329</v>
      </c>
      <c r="D197" s="24"/>
      <c r="E197" s="24"/>
      <c r="F197" s="24"/>
      <c r="G197" s="24"/>
      <c r="H197" s="24"/>
      <c r="I197" s="24"/>
      <c r="J197" s="24"/>
      <c r="K197" s="24"/>
      <c r="L197" s="19">
        <v>0</v>
      </c>
      <c r="M197" s="19">
        <v>0</v>
      </c>
      <c r="N197" s="19">
        <v>0</v>
      </c>
      <c r="O197" s="20">
        <v>0</v>
      </c>
    </row>
    <row r="198" spans="1:15" ht="23.25" hidden="1" x14ac:dyDescent="0.25">
      <c r="A198" s="41" t="s">
        <v>330</v>
      </c>
      <c r="B198" s="17" t="s">
        <v>331</v>
      </c>
      <c r="C198" s="18" t="s">
        <v>332</v>
      </c>
      <c r="D198" s="24"/>
      <c r="E198" s="24"/>
      <c r="F198" s="24"/>
      <c r="G198" s="24"/>
      <c r="H198" s="24"/>
      <c r="I198" s="24"/>
      <c r="J198" s="24"/>
      <c r="K198" s="24"/>
      <c r="L198" s="19">
        <v>0</v>
      </c>
      <c r="M198" s="19">
        <v>0</v>
      </c>
      <c r="N198" s="19">
        <v>0</v>
      </c>
      <c r="O198" s="20">
        <v>0</v>
      </c>
    </row>
    <row r="199" spans="1:15" ht="23.25" hidden="1" x14ac:dyDescent="0.25">
      <c r="A199" s="41" t="s">
        <v>333</v>
      </c>
      <c r="B199" s="17" t="s">
        <v>334</v>
      </c>
      <c r="C199" s="18" t="s">
        <v>335</v>
      </c>
      <c r="D199" s="24" t="s">
        <v>64</v>
      </c>
      <c r="E199" s="24"/>
      <c r="F199" s="24" t="s">
        <v>65</v>
      </c>
      <c r="G199" s="24" t="s">
        <v>66</v>
      </c>
      <c r="H199" s="24" t="s">
        <v>67</v>
      </c>
      <c r="I199" s="24"/>
      <c r="J199" s="24" t="s">
        <v>68</v>
      </c>
      <c r="K199" s="24" t="s">
        <v>64</v>
      </c>
      <c r="L199" s="19">
        <v>0</v>
      </c>
      <c r="M199" s="19">
        <v>0</v>
      </c>
      <c r="N199" s="19">
        <v>0</v>
      </c>
      <c r="O199" s="20">
        <v>0</v>
      </c>
    </row>
    <row r="200" spans="1:15" ht="23.25" hidden="1" x14ac:dyDescent="0.25">
      <c r="A200" s="41" t="s">
        <v>336</v>
      </c>
      <c r="B200" s="17" t="s">
        <v>337</v>
      </c>
      <c r="C200" s="18" t="s">
        <v>338</v>
      </c>
      <c r="D200" s="24" t="s">
        <v>64</v>
      </c>
      <c r="E200" s="24"/>
      <c r="F200" s="24" t="s">
        <v>65</v>
      </c>
      <c r="G200" s="24" t="s">
        <v>66</v>
      </c>
      <c r="H200" s="24" t="s">
        <v>67</v>
      </c>
      <c r="I200" s="24"/>
      <c r="J200" s="24" t="s">
        <v>68</v>
      </c>
      <c r="K200" s="24" t="s">
        <v>64</v>
      </c>
      <c r="L200" s="19">
        <v>0</v>
      </c>
      <c r="M200" s="19">
        <v>0</v>
      </c>
      <c r="N200" s="19">
        <v>0</v>
      </c>
      <c r="O200" s="20">
        <v>0</v>
      </c>
    </row>
    <row r="201" spans="1:15" ht="23.25" hidden="1" x14ac:dyDescent="0.25">
      <c r="A201" s="41" t="s">
        <v>339</v>
      </c>
      <c r="B201" s="17" t="s">
        <v>340</v>
      </c>
      <c r="C201" s="18" t="s">
        <v>341</v>
      </c>
      <c r="D201" s="24" t="s">
        <v>64</v>
      </c>
      <c r="E201" s="24"/>
      <c r="F201" s="24" t="s">
        <v>65</v>
      </c>
      <c r="G201" s="24" t="s">
        <v>66</v>
      </c>
      <c r="H201" s="24" t="s">
        <v>67</v>
      </c>
      <c r="I201" s="24"/>
      <c r="J201" s="24" t="s">
        <v>68</v>
      </c>
      <c r="K201" s="24" t="s">
        <v>64</v>
      </c>
      <c r="L201" s="19">
        <v>0</v>
      </c>
      <c r="M201" s="19">
        <v>0</v>
      </c>
      <c r="N201" s="19">
        <v>0</v>
      </c>
      <c r="O201" s="20">
        <v>0</v>
      </c>
    </row>
    <row r="202" spans="1:15" ht="23.25" hidden="1" x14ac:dyDescent="0.25">
      <c r="A202" s="25" t="s">
        <v>342</v>
      </c>
      <c r="B202" s="17" t="s">
        <v>343</v>
      </c>
      <c r="C202" s="18" t="s">
        <v>41</v>
      </c>
      <c r="D202" s="24" t="s">
        <v>64</v>
      </c>
      <c r="E202" s="24"/>
      <c r="F202" s="24" t="s">
        <v>65</v>
      </c>
      <c r="G202" s="24" t="s">
        <v>66</v>
      </c>
      <c r="H202" s="24" t="s">
        <v>67</v>
      </c>
      <c r="I202" s="24"/>
      <c r="J202" s="24" t="s">
        <v>68</v>
      </c>
      <c r="K202" s="24" t="s">
        <v>64</v>
      </c>
      <c r="L202" s="19">
        <v>0</v>
      </c>
      <c r="M202" s="19">
        <v>0</v>
      </c>
      <c r="N202" s="19">
        <v>0</v>
      </c>
      <c r="O202" s="20">
        <v>0</v>
      </c>
    </row>
    <row r="203" spans="1:15" ht="23.25" hidden="1" x14ac:dyDescent="0.25">
      <c r="A203" s="41" t="s">
        <v>344</v>
      </c>
      <c r="B203" s="17" t="s">
        <v>345</v>
      </c>
      <c r="C203" s="18" t="s">
        <v>346</v>
      </c>
      <c r="D203" s="24" t="s">
        <v>64</v>
      </c>
      <c r="E203" s="24"/>
      <c r="F203" s="24" t="s">
        <v>65</v>
      </c>
      <c r="G203" s="24" t="s">
        <v>66</v>
      </c>
      <c r="H203" s="24" t="s">
        <v>67</v>
      </c>
      <c r="I203" s="24"/>
      <c r="J203" s="24" t="s">
        <v>68</v>
      </c>
      <c r="K203" s="24" t="s">
        <v>64</v>
      </c>
      <c r="L203" s="19">
        <v>0</v>
      </c>
      <c r="M203" s="19">
        <v>0</v>
      </c>
      <c r="N203" s="19">
        <v>0</v>
      </c>
      <c r="O203" s="20">
        <v>0</v>
      </c>
    </row>
    <row r="204" spans="1:15" ht="23.25" x14ac:dyDescent="0.25">
      <c r="A204" s="25" t="s">
        <v>347</v>
      </c>
      <c r="B204" s="17" t="s">
        <v>348</v>
      </c>
      <c r="C204" s="18" t="s">
        <v>41</v>
      </c>
      <c r="D204" s="24" t="s">
        <v>64</v>
      </c>
      <c r="E204" s="24"/>
      <c r="F204" s="24" t="s">
        <v>65</v>
      </c>
      <c r="G204" s="24" t="s">
        <v>66</v>
      </c>
      <c r="H204" s="24" t="s">
        <v>67</v>
      </c>
      <c r="I204" s="24"/>
      <c r="J204" s="24" t="s">
        <v>68</v>
      </c>
      <c r="K204" s="24" t="s">
        <v>64</v>
      </c>
      <c r="L204" s="19">
        <v>15412</v>
      </c>
      <c r="M204" s="19">
        <v>15422</v>
      </c>
      <c r="N204" s="19">
        <v>15422</v>
      </c>
      <c r="O204" s="20">
        <v>0</v>
      </c>
    </row>
    <row r="205" spans="1:15" ht="34.5" hidden="1" x14ac:dyDescent="0.25">
      <c r="A205" s="41" t="s">
        <v>349</v>
      </c>
      <c r="B205" s="17" t="s">
        <v>350</v>
      </c>
      <c r="C205" s="18" t="s">
        <v>351</v>
      </c>
      <c r="D205" s="24" t="s">
        <v>64</v>
      </c>
      <c r="E205" s="24"/>
      <c r="F205" s="24" t="s">
        <v>65</v>
      </c>
      <c r="G205" s="24" t="s">
        <v>66</v>
      </c>
      <c r="H205" s="24" t="s">
        <v>67</v>
      </c>
      <c r="I205" s="24"/>
      <c r="J205" s="24" t="s">
        <v>68</v>
      </c>
      <c r="K205" s="24" t="s">
        <v>64</v>
      </c>
      <c r="L205" s="19">
        <v>0</v>
      </c>
      <c r="M205" s="19">
        <v>0</v>
      </c>
      <c r="N205" s="19">
        <v>0</v>
      </c>
      <c r="O205" s="20">
        <v>0</v>
      </c>
    </row>
    <row r="206" spans="1:15" ht="23.25" hidden="1" x14ac:dyDescent="0.25">
      <c r="A206" s="41" t="s">
        <v>352</v>
      </c>
      <c r="B206" s="13" t="s">
        <v>353</v>
      </c>
      <c r="C206" s="14" t="s">
        <v>354</v>
      </c>
      <c r="D206" s="53" t="s">
        <v>64</v>
      </c>
      <c r="E206" s="53"/>
      <c r="F206" s="53" t="s">
        <v>65</v>
      </c>
      <c r="G206" s="53" t="s">
        <v>66</v>
      </c>
      <c r="H206" s="53" t="s">
        <v>67</v>
      </c>
      <c r="I206" s="53"/>
      <c r="J206" s="53" t="s">
        <v>68</v>
      </c>
      <c r="K206" s="53" t="s">
        <v>64</v>
      </c>
      <c r="L206" s="15">
        <v>0</v>
      </c>
      <c r="M206" s="15">
        <v>0</v>
      </c>
      <c r="N206" s="15">
        <v>0</v>
      </c>
      <c r="O206" s="16">
        <v>0</v>
      </c>
    </row>
    <row r="207" spans="1:15" ht="23.25" x14ac:dyDescent="0.25">
      <c r="A207" s="40" t="s">
        <v>355</v>
      </c>
      <c r="B207" s="33" t="s">
        <v>356</v>
      </c>
      <c r="C207" s="34" t="s">
        <v>357</v>
      </c>
      <c r="D207" s="35" t="s">
        <v>64</v>
      </c>
      <c r="E207" s="35"/>
      <c r="F207" s="35" t="s">
        <v>65</v>
      </c>
      <c r="G207" s="35" t="s">
        <v>66</v>
      </c>
      <c r="H207" s="35" t="s">
        <v>67</v>
      </c>
      <c r="I207" s="35"/>
      <c r="J207" s="35" t="s">
        <v>68</v>
      </c>
      <c r="K207" s="35" t="s">
        <v>64</v>
      </c>
      <c r="L207" s="36">
        <v>11691</v>
      </c>
      <c r="M207" s="36">
        <v>11701</v>
      </c>
      <c r="N207" s="36">
        <v>11701</v>
      </c>
      <c r="O207" s="37">
        <v>0</v>
      </c>
    </row>
    <row r="208" spans="1:15" ht="23.25" hidden="1" x14ac:dyDescent="0.25">
      <c r="A208" s="41" t="s">
        <v>358</v>
      </c>
      <c r="B208" s="17" t="s">
        <v>359</v>
      </c>
      <c r="C208" s="18" t="s">
        <v>360</v>
      </c>
      <c r="D208" s="24"/>
      <c r="E208" s="24"/>
      <c r="F208" s="24"/>
      <c r="G208" s="24"/>
      <c r="H208" s="24"/>
      <c r="I208" s="24"/>
      <c r="J208" s="24"/>
      <c r="K208" s="24"/>
      <c r="L208" s="19">
        <v>0</v>
      </c>
      <c r="M208" s="19">
        <v>0</v>
      </c>
      <c r="N208" s="19">
        <v>0</v>
      </c>
      <c r="O208" s="20">
        <v>0</v>
      </c>
    </row>
    <row r="209" spans="1:15" ht="23.25" x14ac:dyDescent="0.25">
      <c r="A209" s="41" t="s">
        <v>361</v>
      </c>
      <c r="B209" s="17" t="s">
        <v>362</v>
      </c>
      <c r="C209" s="18" t="s">
        <v>363</v>
      </c>
      <c r="D209" s="24" t="s">
        <v>64</v>
      </c>
      <c r="E209" s="24"/>
      <c r="F209" s="24" t="s">
        <v>119</v>
      </c>
      <c r="G209" s="24" t="s">
        <v>32</v>
      </c>
      <c r="H209" s="24" t="s">
        <v>364</v>
      </c>
      <c r="I209" s="24"/>
      <c r="J209" s="24" t="s">
        <v>68</v>
      </c>
      <c r="K209" s="24" t="s">
        <v>64</v>
      </c>
      <c r="L209" s="19">
        <v>3721</v>
      </c>
      <c r="M209" s="19">
        <v>3721</v>
      </c>
      <c r="N209" s="19">
        <v>3721</v>
      </c>
      <c r="O209" s="20">
        <v>0</v>
      </c>
    </row>
    <row r="210" spans="1:15" ht="23.25" hidden="1" x14ac:dyDescent="0.25">
      <c r="A210" s="41" t="s">
        <v>365</v>
      </c>
      <c r="B210" s="17" t="s">
        <v>366</v>
      </c>
      <c r="C210" s="18" t="s">
        <v>367</v>
      </c>
      <c r="D210" s="24" t="s">
        <v>64</v>
      </c>
      <c r="E210" s="24"/>
      <c r="F210" s="24" t="s">
        <v>65</v>
      </c>
      <c r="G210" s="24" t="s">
        <v>66</v>
      </c>
      <c r="H210" s="24" t="s">
        <v>67</v>
      </c>
      <c r="I210" s="24"/>
      <c r="J210" s="24" t="s">
        <v>68</v>
      </c>
      <c r="K210" s="24" t="s">
        <v>64</v>
      </c>
      <c r="L210" s="19">
        <v>0</v>
      </c>
      <c r="M210" s="19">
        <v>0</v>
      </c>
      <c r="N210" s="19">
        <v>0</v>
      </c>
      <c r="O210" s="20">
        <v>0</v>
      </c>
    </row>
    <row r="211" spans="1:15" ht="34.5" hidden="1" x14ac:dyDescent="0.25">
      <c r="A211" s="46" t="s">
        <v>368</v>
      </c>
      <c r="B211" s="17" t="s">
        <v>369</v>
      </c>
      <c r="C211" s="18" t="s">
        <v>370</v>
      </c>
      <c r="D211" s="24" t="s">
        <v>64</v>
      </c>
      <c r="E211" s="24"/>
      <c r="F211" s="24" t="s">
        <v>65</v>
      </c>
      <c r="G211" s="24" t="s">
        <v>66</v>
      </c>
      <c r="H211" s="24" t="s">
        <v>67</v>
      </c>
      <c r="I211" s="24"/>
      <c r="J211" s="24" t="s">
        <v>68</v>
      </c>
      <c r="K211" s="24" t="s">
        <v>64</v>
      </c>
      <c r="L211" s="19">
        <v>0</v>
      </c>
      <c r="M211" s="19">
        <v>0</v>
      </c>
      <c r="N211" s="19">
        <v>0</v>
      </c>
      <c r="O211" s="20">
        <v>0</v>
      </c>
    </row>
    <row r="212" spans="1:15" ht="23.25" hidden="1" x14ac:dyDescent="0.25">
      <c r="A212" s="46" t="s">
        <v>371</v>
      </c>
      <c r="B212" s="17" t="s">
        <v>372</v>
      </c>
      <c r="C212" s="18" t="s">
        <v>373</v>
      </c>
      <c r="D212" s="24" t="s">
        <v>64</v>
      </c>
      <c r="E212" s="24"/>
      <c r="F212" s="24" t="s">
        <v>65</v>
      </c>
      <c r="G212" s="24" t="s">
        <v>66</v>
      </c>
      <c r="H212" s="24" t="s">
        <v>67</v>
      </c>
      <c r="I212" s="24"/>
      <c r="J212" s="24" t="s">
        <v>68</v>
      </c>
      <c r="K212" s="24" t="s">
        <v>64</v>
      </c>
      <c r="L212" s="19">
        <v>0</v>
      </c>
      <c r="M212" s="19">
        <v>0</v>
      </c>
      <c r="N212" s="19">
        <v>0</v>
      </c>
      <c r="O212" s="20">
        <v>0</v>
      </c>
    </row>
    <row r="213" spans="1:15" ht="15" hidden="1" x14ac:dyDescent="0.25">
      <c r="A213" s="25" t="s">
        <v>374</v>
      </c>
      <c r="B213" s="17" t="s">
        <v>375</v>
      </c>
      <c r="C213" s="18" t="s">
        <v>376</v>
      </c>
      <c r="D213" s="24"/>
      <c r="E213" s="24"/>
      <c r="F213" s="24"/>
      <c r="G213" s="24"/>
      <c r="H213" s="24"/>
      <c r="I213" s="24"/>
      <c r="J213" s="24"/>
      <c r="K213" s="24"/>
      <c r="L213" s="19">
        <v>0</v>
      </c>
      <c r="M213" s="19">
        <v>0</v>
      </c>
      <c r="N213" s="19">
        <v>0</v>
      </c>
      <c r="O213" s="20">
        <v>0</v>
      </c>
    </row>
    <row r="214" spans="1:15" ht="23.25" hidden="1" x14ac:dyDescent="0.25">
      <c r="A214" s="21" t="s">
        <v>377</v>
      </c>
      <c r="B214" s="22" t="s">
        <v>378</v>
      </c>
      <c r="C214" s="23" t="s">
        <v>379</v>
      </c>
      <c r="D214" s="24" t="s">
        <v>64</v>
      </c>
      <c r="E214" s="24"/>
      <c r="F214" s="24" t="s">
        <v>65</v>
      </c>
      <c r="G214" s="24" t="s">
        <v>66</v>
      </c>
      <c r="H214" s="24" t="s">
        <v>67</v>
      </c>
      <c r="I214" s="24" t="s">
        <v>67</v>
      </c>
      <c r="J214" s="24" t="s">
        <v>68</v>
      </c>
      <c r="K214" s="24" t="s">
        <v>64</v>
      </c>
      <c r="L214" s="19">
        <v>0</v>
      </c>
      <c r="M214" s="19">
        <v>0</v>
      </c>
      <c r="N214" s="19">
        <v>0</v>
      </c>
      <c r="O214" s="20">
        <v>0</v>
      </c>
    </row>
    <row r="215" spans="1:15" ht="23.25" hidden="1" x14ac:dyDescent="0.25">
      <c r="A215" s="45" t="s">
        <v>380</v>
      </c>
      <c r="B215" s="17" t="s">
        <v>381</v>
      </c>
      <c r="C215" s="18"/>
      <c r="D215" s="24" t="s">
        <v>64</v>
      </c>
      <c r="E215" s="24"/>
      <c r="F215" s="24" t="s">
        <v>65</v>
      </c>
      <c r="G215" s="24" t="s">
        <v>66</v>
      </c>
      <c r="H215" s="24" t="s">
        <v>67</v>
      </c>
      <c r="I215" s="24" t="s">
        <v>67</v>
      </c>
      <c r="J215" s="24" t="s">
        <v>68</v>
      </c>
      <c r="K215" s="24" t="s">
        <v>64</v>
      </c>
      <c r="L215" s="19">
        <v>0</v>
      </c>
      <c r="M215" s="19">
        <v>0</v>
      </c>
      <c r="N215" s="19">
        <v>0</v>
      </c>
      <c r="O215" s="20">
        <v>0</v>
      </c>
    </row>
    <row r="216" spans="1:15" ht="23.25" hidden="1" x14ac:dyDescent="0.25">
      <c r="A216" s="45" t="s">
        <v>382</v>
      </c>
      <c r="B216" s="17" t="s">
        <v>383</v>
      </c>
      <c r="C216" s="18"/>
      <c r="D216" s="24" t="s">
        <v>64</v>
      </c>
      <c r="E216" s="24"/>
      <c r="F216" s="24" t="s">
        <v>65</v>
      </c>
      <c r="G216" s="24" t="s">
        <v>66</v>
      </c>
      <c r="H216" s="24" t="s">
        <v>67</v>
      </c>
      <c r="I216" s="24" t="s">
        <v>67</v>
      </c>
      <c r="J216" s="24" t="s">
        <v>68</v>
      </c>
      <c r="K216" s="24" t="s">
        <v>64</v>
      </c>
      <c r="L216" s="19">
        <v>0</v>
      </c>
      <c r="M216" s="19">
        <v>0</v>
      </c>
      <c r="N216" s="19">
        <v>0</v>
      </c>
      <c r="O216" s="20">
        <v>0</v>
      </c>
    </row>
    <row r="217" spans="1:15" ht="23.25" hidden="1" x14ac:dyDescent="0.25">
      <c r="A217" s="45" t="s">
        <v>384</v>
      </c>
      <c r="B217" s="17" t="s">
        <v>385</v>
      </c>
      <c r="C217" s="18"/>
      <c r="D217" s="24" t="s">
        <v>64</v>
      </c>
      <c r="E217" s="24"/>
      <c r="F217" s="24" t="s">
        <v>65</v>
      </c>
      <c r="G217" s="24" t="s">
        <v>66</v>
      </c>
      <c r="H217" s="24" t="s">
        <v>67</v>
      </c>
      <c r="I217" s="24" t="s">
        <v>67</v>
      </c>
      <c r="J217" s="24" t="s">
        <v>68</v>
      </c>
      <c r="K217" s="24" t="s">
        <v>64</v>
      </c>
      <c r="L217" s="19">
        <v>0</v>
      </c>
      <c r="M217" s="19">
        <v>0</v>
      </c>
      <c r="N217" s="19">
        <v>0</v>
      </c>
      <c r="O217" s="20">
        <v>0</v>
      </c>
    </row>
    <row r="218" spans="1:15" ht="23.25" hidden="1" x14ac:dyDescent="0.25">
      <c r="A218" s="21" t="s">
        <v>386</v>
      </c>
      <c r="B218" s="22" t="s">
        <v>387</v>
      </c>
      <c r="C218" s="23" t="s">
        <v>41</v>
      </c>
      <c r="D218" s="24" t="s">
        <v>64</v>
      </c>
      <c r="E218" s="24"/>
      <c r="F218" s="24" t="s">
        <v>65</v>
      </c>
      <c r="G218" s="24" t="s">
        <v>66</v>
      </c>
      <c r="H218" s="24" t="s">
        <v>67</v>
      </c>
      <c r="I218" s="24" t="s">
        <v>388</v>
      </c>
      <c r="J218" s="24" t="s">
        <v>68</v>
      </c>
      <c r="K218" s="24" t="s">
        <v>64</v>
      </c>
      <c r="L218" s="19">
        <v>0</v>
      </c>
      <c r="M218" s="19">
        <v>0</v>
      </c>
      <c r="N218" s="19">
        <v>0</v>
      </c>
      <c r="O218" s="20">
        <v>0</v>
      </c>
    </row>
    <row r="219" spans="1:15" ht="23.25" hidden="1" x14ac:dyDescent="0.25">
      <c r="A219" s="45" t="s">
        <v>389</v>
      </c>
      <c r="B219" s="54" t="s">
        <v>390</v>
      </c>
      <c r="C219" s="55" t="s">
        <v>388</v>
      </c>
      <c r="D219" s="56"/>
      <c r="E219" s="56"/>
      <c r="F219" s="56"/>
      <c r="G219" s="56"/>
      <c r="H219" s="56"/>
      <c r="I219" s="56"/>
      <c r="J219" s="56"/>
      <c r="K219" s="56"/>
      <c r="L219" s="57">
        <v>0</v>
      </c>
      <c r="M219" s="57">
        <v>0</v>
      </c>
      <c r="N219" s="57">
        <v>0</v>
      </c>
      <c r="O219" s="52">
        <v>0</v>
      </c>
    </row>
  </sheetData>
  <mergeCells count="26">
    <mergeCell ref="N2:O2"/>
    <mergeCell ref="N3:O3"/>
    <mergeCell ref="N4:O4"/>
    <mergeCell ref="N5:O5"/>
    <mergeCell ref="N6:O6"/>
    <mergeCell ref="N8:O8"/>
    <mergeCell ref="L23:O23"/>
    <mergeCell ref="B18:L18"/>
    <mergeCell ref="A21:O21"/>
    <mergeCell ref="A23:A25"/>
    <mergeCell ref="B23:B25"/>
    <mergeCell ref="C23:C25"/>
    <mergeCell ref="K23:K25"/>
    <mergeCell ref="O24:O25"/>
    <mergeCell ref="I23:I25"/>
    <mergeCell ref="H23:H25"/>
    <mergeCell ref="G23:G25"/>
    <mergeCell ref="F23:F25"/>
    <mergeCell ref="D23:D25"/>
    <mergeCell ref="E23:E25"/>
    <mergeCell ref="J23:J25"/>
    <mergeCell ref="B15:L15"/>
    <mergeCell ref="O11:O12"/>
    <mergeCell ref="A10:N10"/>
    <mergeCell ref="A11:N11"/>
    <mergeCell ref="B13:D13"/>
  </mergeCells>
  <pageMargins left="0.59055118110236227" right="0.51181102362204722" top="0.78740157480314965" bottom="0.31496062992125984" header="0.19685039370078741" footer="0.19685039370078741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C39"/>
  <sheetViews>
    <sheetView workbookViewId="0">
      <selection activeCell="CY15" sqref="CY15"/>
    </sheetView>
  </sheetViews>
  <sheetFormatPr defaultRowHeight="10.15" customHeight="1" x14ac:dyDescent="0.25"/>
  <cols>
    <col min="1" max="99" width="0.85546875" customWidth="1"/>
    <col min="100" max="100" width="8.7109375" style="134" customWidth="1"/>
    <col min="101" max="101" width="13.7109375" customWidth="1"/>
    <col min="102" max="102" width="8" hidden="1"/>
    <col min="103" max="106" width="11.7109375" customWidth="1"/>
    <col min="107" max="107" width="9.140625" hidden="1" customWidth="1"/>
  </cols>
  <sheetData>
    <row r="1" spans="1:107" ht="13.5" customHeight="1" x14ac:dyDescent="0.25">
      <c r="B1" s="82" t="s">
        <v>391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</row>
    <row r="2" spans="1:107" ht="15" x14ac:dyDescent="0.25"/>
    <row r="3" spans="1:107" ht="11.25" customHeight="1" x14ac:dyDescent="0.25">
      <c r="A3" s="124" t="s">
        <v>392</v>
      </c>
      <c r="B3" s="124"/>
      <c r="C3" s="124"/>
      <c r="D3" s="124"/>
      <c r="E3" s="124"/>
      <c r="F3" s="124"/>
      <c r="G3" s="124"/>
      <c r="H3" s="125"/>
      <c r="I3" s="83" t="s">
        <v>14</v>
      </c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130"/>
      <c r="CN3" s="69" t="s">
        <v>393</v>
      </c>
      <c r="CO3" s="124"/>
      <c r="CP3" s="124"/>
      <c r="CQ3" s="124"/>
      <c r="CR3" s="124"/>
      <c r="CS3" s="124"/>
      <c r="CT3" s="124"/>
      <c r="CU3" s="125"/>
      <c r="CV3" s="135" t="s">
        <v>394</v>
      </c>
      <c r="CW3" s="69" t="s">
        <v>395</v>
      </c>
      <c r="CX3" s="69" t="s">
        <v>396</v>
      </c>
      <c r="CY3" s="79" t="s">
        <v>24</v>
      </c>
      <c r="CZ3" s="80"/>
      <c r="DA3" s="80"/>
      <c r="DB3" s="81"/>
    </row>
    <row r="4" spans="1:107" ht="11.25" customHeight="1" x14ac:dyDescent="0.25">
      <c r="A4" s="126"/>
      <c r="B4" s="126"/>
      <c r="C4" s="126"/>
      <c r="D4" s="126"/>
      <c r="E4" s="126"/>
      <c r="F4" s="126"/>
      <c r="G4" s="126"/>
      <c r="H4" s="127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131"/>
      <c r="CN4" s="70"/>
      <c r="CO4" s="126"/>
      <c r="CP4" s="126"/>
      <c r="CQ4" s="126"/>
      <c r="CR4" s="126"/>
      <c r="CS4" s="126"/>
      <c r="CT4" s="126"/>
      <c r="CU4" s="127"/>
      <c r="CV4" s="136"/>
      <c r="CW4" s="70"/>
      <c r="CX4" s="70"/>
      <c r="CY4" s="28" t="s">
        <v>53</v>
      </c>
      <c r="CZ4" s="28" t="s">
        <v>54</v>
      </c>
      <c r="DA4" s="28" t="s">
        <v>55</v>
      </c>
      <c r="DB4" s="86" t="s">
        <v>25</v>
      </c>
    </row>
    <row r="5" spans="1:107" ht="39" customHeight="1" x14ac:dyDescent="0.25">
      <c r="A5" s="128"/>
      <c r="B5" s="128"/>
      <c r="C5" s="128"/>
      <c r="D5" s="128"/>
      <c r="E5" s="128"/>
      <c r="F5" s="128"/>
      <c r="G5" s="128"/>
      <c r="H5" s="129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132"/>
      <c r="CN5" s="71"/>
      <c r="CO5" s="128"/>
      <c r="CP5" s="128"/>
      <c r="CQ5" s="128"/>
      <c r="CR5" s="128"/>
      <c r="CS5" s="128"/>
      <c r="CT5" s="128"/>
      <c r="CU5" s="129"/>
      <c r="CV5" s="137"/>
      <c r="CW5" s="71"/>
      <c r="CX5" s="71"/>
      <c r="CY5" s="8" t="s">
        <v>397</v>
      </c>
      <c r="CZ5" s="58" t="s">
        <v>398</v>
      </c>
      <c r="DA5" s="58" t="s">
        <v>399</v>
      </c>
      <c r="DB5" s="87"/>
    </row>
    <row r="6" spans="1:107" ht="13.9" customHeight="1" x14ac:dyDescent="0.25">
      <c r="A6" s="119" t="s">
        <v>29</v>
      </c>
      <c r="B6" s="119"/>
      <c r="C6" s="119"/>
      <c r="D6" s="119"/>
      <c r="E6" s="119"/>
      <c r="F6" s="119"/>
      <c r="G6" s="119"/>
      <c r="H6" s="120"/>
      <c r="I6" s="119" t="s">
        <v>30</v>
      </c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  <c r="BM6" s="119"/>
      <c r="BN6" s="119"/>
      <c r="BO6" s="119"/>
      <c r="BP6" s="119"/>
      <c r="BQ6" s="119"/>
      <c r="BR6" s="119"/>
      <c r="BS6" s="119"/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19"/>
      <c r="CK6" s="119"/>
      <c r="CL6" s="119"/>
      <c r="CM6" s="120"/>
      <c r="CN6" s="121" t="s">
        <v>31</v>
      </c>
      <c r="CO6" s="122"/>
      <c r="CP6" s="122"/>
      <c r="CQ6" s="122"/>
      <c r="CR6" s="122"/>
      <c r="CS6" s="122"/>
      <c r="CT6" s="122"/>
      <c r="CU6" s="123"/>
      <c r="CV6" s="138" t="s">
        <v>32</v>
      </c>
      <c r="CW6" s="59" t="s">
        <v>400</v>
      </c>
      <c r="CX6" s="59" t="s">
        <v>401</v>
      </c>
      <c r="CY6" s="59" t="s">
        <v>33</v>
      </c>
      <c r="CZ6" s="59" t="s">
        <v>34</v>
      </c>
      <c r="DA6" s="59" t="s">
        <v>35</v>
      </c>
      <c r="DB6" s="60" t="s">
        <v>36</v>
      </c>
    </row>
    <row r="7" spans="1:107" ht="12.75" customHeight="1" x14ac:dyDescent="0.25">
      <c r="A7" s="111">
        <v>1</v>
      </c>
      <c r="B7" s="111"/>
      <c r="C7" s="111"/>
      <c r="D7" s="111"/>
      <c r="E7" s="111"/>
      <c r="F7" s="111"/>
      <c r="G7" s="111"/>
      <c r="H7" s="112"/>
      <c r="I7" s="113" t="s">
        <v>402</v>
      </c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4"/>
      <c r="BP7" s="114"/>
      <c r="BQ7" s="114"/>
      <c r="BR7" s="114"/>
      <c r="BS7" s="114"/>
      <c r="BT7" s="114"/>
      <c r="BU7" s="114"/>
      <c r="BV7" s="114"/>
      <c r="BW7" s="114"/>
      <c r="BX7" s="114"/>
      <c r="BY7" s="114"/>
      <c r="BZ7" s="114"/>
      <c r="CA7" s="114"/>
      <c r="CB7" s="114"/>
      <c r="CC7" s="114"/>
      <c r="CD7" s="114"/>
      <c r="CE7" s="114"/>
      <c r="CF7" s="114"/>
      <c r="CG7" s="114"/>
      <c r="CH7" s="114"/>
      <c r="CI7" s="114"/>
      <c r="CJ7" s="114"/>
      <c r="CK7" s="114"/>
      <c r="CL7" s="114"/>
      <c r="CM7" s="114"/>
      <c r="CN7" s="115" t="s">
        <v>403</v>
      </c>
      <c r="CO7" s="116"/>
      <c r="CP7" s="116"/>
      <c r="CQ7" s="116"/>
      <c r="CR7" s="116"/>
      <c r="CS7" s="116"/>
      <c r="CT7" s="116"/>
      <c r="CU7" s="117"/>
      <c r="CV7" s="139" t="s">
        <v>469</v>
      </c>
      <c r="CW7" s="14" t="s">
        <v>41</v>
      </c>
      <c r="CX7" s="14" t="s">
        <v>41</v>
      </c>
      <c r="CY7" s="15">
        <f>'ФХД_ Поступления и выплаты'!L204</f>
        <v>15412</v>
      </c>
      <c r="CZ7" s="15">
        <f>'ФХД_ Поступления и выплаты'!M204</f>
        <v>15422</v>
      </c>
      <c r="DA7" s="15">
        <f>'ФХД_ Поступления и выплаты'!N204</f>
        <v>15422</v>
      </c>
      <c r="DB7" s="16">
        <v>0</v>
      </c>
      <c r="DC7" s="68">
        <f>CY12+CY15+CY22-CY7</f>
        <v>0</v>
      </c>
    </row>
    <row r="8" spans="1:107" ht="24" customHeight="1" x14ac:dyDescent="0.25">
      <c r="A8" s="106" t="s">
        <v>406</v>
      </c>
      <c r="B8" s="106"/>
      <c r="C8" s="106"/>
      <c r="D8" s="106"/>
      <c r="E8" s="106"/>
      <c r="F8" s="106"/>
      <c r="G8" s="106"/>
      <c r="H8" s="107"/>
      <c r="I8" s="118" t="s">
        <v>407</v>
      </c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09"/>
      <c r="CD8" s="109"/>
      <c r="CE8" s="109"/>
      <c r="CF8" s="109"/>
      <c r="CG8" s="109"/>
      <c r="CH8" s="109"/>
      <c r="CI8" s="109"/>
      <c r="CJ8" s="109"/>
      <c r="CK8" s="109"/>
      <c r="CL8" s="109"/>
      <c r="CM8" s="109"/>
      <c r="CN8" s="110" t="s">
        <v>408</v>
      </c>
      <c r="CO8" s="106"/>
      <c r="CP8" s="106"/>
      <c r="CQ8" s="106"/>
      <c r="CR8" s="106"/>
      <c r="CS8" s="106"/>
      <c r="CT8" s="106"/>
      <c r="CU8" s="107"/>
      <c r="CV8" s="64" t="s">
        <v>465</v>
      </c>
      <c r="CW8" s="18" t="s">
        <v>41</v>
      </c>
      <c r="CX8" s="18" t="s">
        <v>41</v>
      </c>
      <c r="CY8" s="19">
        <v>0</v>
      </c>
      <c r="CZ8" s="19">
        <v>0</v>
      </c>
      <c r="DA8" s="19">
        <v>0</v>
      </c>
      <c r="DB8" s="20">
        <v>0</v>
      </c>
    </row>
    <row r="9" spans="1:107" ht="24" customHeight="1" x14ac:dyDescent="0.25">
      <c r="A9" s="106" t="s">
        <v>404</v>
      </c>
      <c r="B9" s="106"/>
      <c r="C9" s="106"/>
      <c r="D9" s="106"/>
      <c r="E9" s="106"/>
      <c r="F9" s="106"/>
      <c r="G9" s="106"/>
      <c r="H9" s="107"/>
      <c r="I9" s="108" t="s">
        <v>409</v>
      </c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109"/>
      <c r="CJ9" s="109"/>
      <c r="CK9" s="109"/>
      <c r="CL9" s="109"/>
      <c r="CM9" s="109"/>
      <c r="CN9" s="110" t="s">
        <v>405</v>
      </c>
      <c r="CO9" s="106"/>
      <c r="CP9" s="106"/>
      <c r="CQ9" s="106"/>
      <c r="CR9" s="106"/>
      <c r="CS9" s="106"/>
      <c r="CT9" s="106"/>
      <c r="CU9" s="107"/>
      <c r="CV9" s="64" t="s">
        <v>469</v>
      </c>
      <c r="CW9" s="18" t="s">
        <v>41</v>
      </c>
      <c r="CX9" s="18" t="s">
        <v>41</v>
      </c>
      <c r="CY9" s="19">
        <v>0</v>
      </c>
      <c r="CZ9" s="19">
        <v>0</v>
      </c>
      <c r="DA9" s="19">
        <v>0</v>
      </c>
      <c r="DB9" s="20">
        <v>0</v>
      </c>
    </row>
    <row r="10" spans="1:107" ht="24" customHeight="1" x14ac:dyDescent="0.25">
      <c r="A10" s="106" t="s">
        <v>410</v>
      </c>
      <c r="B10" s="106"/>
      <c r="C10" s="106"/>
      <c r="D10" s="106"/>
      <c r="E10" s="106"/>
      <c r="F10" s="106"/>
      <c r="G10" s="106"/>
      <c r="H10" s="107"/>
      <c r="I10" s="108" t="s">
        <v>411</v>
      </c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10" t="s">
        <v>412</v>
      </c>
      <c r="CO10" s="106"/>
      <c r="CP10" s="106"/>
      <c r="CQ10" s="106"/>
      <c r="CR10" s="106"/>
      <c r="CS10" s="106"/>
      <c r="CT10" s="106"/>
      <c r="CU10" s="107"/>
      <c r="CV10" s="64" t="s">
        <v>465</v>
      </c>
      <c r="CW10" s="18" t="s">
        <v>41</v>
      </c>
      <c r="CX10" s="18" t="s">
        <v>41</v>
      </c>
      <c r="CY10" s="19">
        <v>0</v>
      </c>
      <c r="CZ10" s="19">
        <v>0</v>
      </c>
      <c r="DA10" s="19">
        <v>0</v>
      </c>
      <c r="DB10" s="20">
        <v>0</v>
      </c>
    </row>
    <row r="11" spans="1:107" ht="24" customHeight="1" x14ac:dyDescent="0.25">
      <c r="A11" s="106" t="s">
        <v>413</v>
      </c>
      <c r="B11" s="106"/>
      <c r="C11" s="106"/>
      <c r="D11" s="106"/>
      <c r="E11" s="106"/>
      <c r="F11" s="106"/>
      <c r="G11" s="106"/>
      <c r="H11" s="107"/>
      <c r="I11" s="108" t="s">
        <v>414</v>
      </c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09"/>
      <c r="CA11" s="109"/>
      <c r="CB11" s="109"/>
      <c r="CC11" s="109"/>
      <c r="CD11" s="109"/>
      <c r="CE11" s="109"/>
      <c r="CF11" s="109"/>
      <c r="CG11" s="109"/>
      <c r="CH11" s="109"/>
      <c r="CI11" s="109"/>
      <c r="CJ11" s="109"/>
      <c r="CK11" s="109"/>
      <c r="CL11" s="109"/>
      <c r="CM11" s="109"/>
      <c r="CN11" s="110" t="s">
        <v>415</v>
      </c>
      <c r="CO11" s="106"/>
      <c r="CP11" s="106"/>
      <c r="CQ11" s="106"/>
      <c r="CR11" s="106"/>
      <c r="CS11" s="106"/>
      <c r="CT11" s="106"/>
      <c r="CU11" s="107"/>
      <c r="CV11" s="64" t="s">
        <v>469</v>
      </c>
      <c r="CW11" s="18" t="s">
        <v>41</v>
      </c>
      <c r="CX11" s="18" t="s">
        <v>41</v>
      </c>
      <c r="CY11" s="19">
        <f>CY12+CY15+CY22</f>
        <v>15412</v>
      </c>
      <c r="CZ11" s="19">
        <f t="shared" ref="CZ11:DA11" si="0">CZ12+CZ15+CZ22</f>
        <v>15422</v>
      </c>
      <c r="DA11" s="19">
        <f t="shared" si="0"/>
        <v>15422</v>
      </c>
      <c r="DB11" s="20">
        <v>0</v>
      </c>
    </row>
    <row r="12" spans="1:107" ht="24" customHeight="1" x14ac:dyDescent="0.25">
      <c r="A12" s="106" t="s">
        <v>416</v>
      </c>
      <c r="B12" s="106"/>
      <c r="C12" s="106"/>
      <c r="D12" s="106"/>
      <c r="E12" s="106"/>
      <c r="F12" s="106"/>
      <c r="G12" s="106"/>
      <c r="H12" s="107"/>
      <c r="I12" s="108" t="s">
        <v>417</v>
      </c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09"/>
      <c r="CN12" s="110" t="s">
        <v>418</v>
      </c>
      <c r="CO12" s="106"/>
      <c r="CP12" s="106"/>
      <c r="CQ12" s="106"/>
      <c r="CR12" s="106"/>
      <c r="CS12" s="106"/>
      <c r="CT12" s="106"/>
      <c r="CU12" s="107"/>
      <c r="CV12" s="64" t="s">
        <v>469</v>
      </c>
      <c r="CW12" s="18" t="s">
        <v>41</v>
      </c>
      <c r="CX12" s="18" t="s">
        <v>41</v>
      </c>
      <c r="CY12" s="19">
        <f>CY7-CY15-CY22</f>
        <v>7270</v>
      </c>
      <c r="CZ12" s="19">
        <f t="shared" ref="CZ12:DA12" si="1">CZ7-CZ15-CZ22</f>
        <v>7280</v>
      </c>
      <c r="DA12" s="19">
        <f t="shared" si="1"/>
        <v>7280</v>
      </c>
      <c r="DB12" s="20">
        <v>0</v>
      </c>
      <c r="DC12" s="67">
        <v>4</v>
      </c>
    </row>
    <row r="13" spans="1:107" ht="24" customHeight="1" x14ac:dyDescent="0.25">
      <c r="A13" s="106" t="s">
        <v>419</v>
      </c>
      <c r="B13" s="106"/>
      <c r="C13" s="106"/>
      <c r="D13" s="106"/>
      <c r="E13" s="106"/>
      <c r="F13" s="106"/>
      <c r="G13" s="106"/>
      <c r="H13" s="107"/>
      <c r="I13" s="108" t="s">
        <v>420</v>
      </c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09"/>
      <c r="CK13" s="109"/>
      <c r="CL13" s="109"/>
      <c r="CM13" s="109"/>
      <c r="CN13" s="110" t="s">
        <v>421</v>
      </c>
      <c r="CO13" s="106"/>
      <c r="CP13" s="106"/>
      <c r="CQ13" s="106"/>
      <c r="CR13" s="106"/>
      <c r="CS13" s="106"/>
      <c r="CT13" s="106"/>
      <c r="CU13" s="107"/>
      <c r="CV13" s="64" t="s">
        <v>469</v>
      </c>
      <c r="CW13" s="18" t="s">
        <v>41</v>
      </c>
      <c r="CX13" s="18" t="s">
        <v>41</v>
      </c>
      <c r="CY13" s="19">
        <f>CY12</f>
        <v>7270</v>
      </c>
      <c r="CZ13" s="19">
        <f t="shared" ref="CZ13:DA13" si="2">CZ12</f>
        <v>7280</v>
      </c>
      <c r="DA13" s="19">
        <f t="shared" si="2"/>
        <v>7280</v>
      </c>
      <c r="DB13" s="20">
        <v>0</v>
      </c>
    </row>
    <row r="14" spans="1:107" ht="24" customHeight="1" x14ac:dyDescent="0.25">
      <c r="A14" s="106" t="s">
        <v>422</v>
      </c>
      <c r="B14" s="106"/>
      <c r="C14" s="106"/>
      <c r="D14" s="106"/>
      <c r="E14" s="106"/>
      <c r="F14" s="106"/>
      <c r="G14" s="106"/>
      <c r="H14" s="107"/>
      <c r="I14" s="108" t="s">
        <v>423</v>
      </c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10" t="s">
        <v>424</v>
      </c>
      <c r="CO14" s="106"/>
      <c r="CP14" s="106"/>
      <c r="CQ14" s="106"/>
      <c r="CR14" s="106"/>
      <c r="CS14" s="106"/>
      <c r="CT14" s="106"/>
      <c r="CU14" s="107"/>
      <c r="CV14" s="64" t="s">
        <v>469</v>
      </c>
      <c r="CW14" s="18" t="s">
        <v>41</v>
      </c>
      <c r="CX14" s="18" t="s">
        <v>41</v>
      </c>
      <c r="CY14" s="19">
        <v>0</v>
      </c>
      <c r="CZ14" s="19">
        <v>0</v>
      </c>
      <c r="DA14" s="19">
        <v>0</v>
      </c>
      <c r="DB14" s="20">
        <v>0</v>
      </c>
    </row>
    <row r="15" spans="1:107" ht="24" customHeight="1" x14ac:dyDescent="0.25">
      <c r="A15" s="106" t="s">
        <v>425</v>
      </c>
      <c r="B15" s="106"/>
      <c r="C15" s="106"/>
      <c r="D15" s="106"/>
      <c r="E15" s="106"/>
      <c r="F15" s="106"/>
      <c r="G15" s="106"/>
      <c r="H15" s="107"/>
      <c r="I15" s="108" t="s">
        <v>426</v>
      </c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109"/>
      <c r="CF15" s="109"/>
      <c r="CG15" s="109"/>
      <c r="CH15" s="109"/>
      <c r="CI15" s="109"/>
      <c r="CJ15" s="109"/>
      <c r="CK15" s="109"/>
      <c r="CL15" s="109"/>
      <c r="CM15" s="109"/>
      <c r="CN15" s="110" t="s">
        <v>427</v>
      </c>
      <c r="CO15" s="106"/>
      <c r="CP15" s="106"/>
      <c r="CQ15" s="106"/>
      <c r="CR15" s="106"/>
      <c r="CS15" s="106"/>
      <c r="CT15" s="106"/>
      <c r="CU15" s="107"/>
      <c r="CV15" s="64" t="s">
        <v>469</v>
      </c>
      <c r="CW15" s="18" t="s">
        <v>41</v>
      </c>
      <c r="CX15" s="18" t="s">
        <v>41</v>
      </c>
      <c r="CY15" s="19">
        <v>0</v>
      </c>
      <c r="CZ15" s="19">
        <v>0</v>
      </c>
      <c r="DA15" s="19">
        <v>0</v>
      </c>
      <c r="DB15" s="20">
        <v>0</v>
      </c>
      <c r="DC15" s="67">
        <v>5</v>
      </c>
    </row>
    <row r="16" spans="1:107" ht="24" customHeight="1" x14ac:dyDescent="0.25">
      <c r="A16" s="106" t="s">
        <v>428</v>
      </c>
      <c r="B16" s="106"/>
      <c r="C16" s="106"/>
      <c r="D16" s="106"/>
      <c r="E16" s="106"/>
      <c r="F16" s="106"/>
      <c r="G16" s="106"/>
      <c r="H16" s="107"/>
      <c r="I16" s="108" t="s">
        <v>420</v>
      </c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09"/>
      <c r="CL16" s="109"/>
      <c r="CM16" s="109"/>
      <c r="CN16" s="110" t="s">
        <v>429</v>
      </c>
      <c r="CO16" s="106"/>
      <c r="CP16" s="106"/>
      <c r="CQ16" s="106"/>
      <c r="CR16" s="106"/>
      <c r="CS16" s="106"/>
      <c r="CT16" s="106"/>
      <c r="CU16" s="107"/>
      <c r="CV16" s="64" t="s">
        <v>469</v>
      </c>
      <c r="CW16" s="18" t="s">
        <v>41</v>
      </c>
      <c r="CX16" s="18" t="s">
        <v>41</v>
      </c>
      <c r="CY16" s="19">
        <v>0</v>
      </c>
      <c r="CZ16" s="19">
        <v>0</v>
      </c>
      <c r="DA16" s="19">
        <v>0</v>
      </c>
      <c r="DB16" s="20">
        <v>0</v>
      </c>
    </row>
    <row r="17" spans="1:107" ht="24" customHeight="1" x14ac:dyDescent="0.25">
      <c r="A17" s="106" t="s">
        <v>430</v>
      </c>
      <c r="B17" s="106"/>
      <c r="C17" s="106"/>
      <c r="D17" s="106"/>
      <c r="E17" s="106"/>
      <c r="F17" s="106"/>
      <c r="G17" s="106"/>
      <c r="H17" s="107"/>
      <c r="I17" s="108" t="s">
        <v>423</v>
      </c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10" t="s">
        <v>431</v>
      </c>
      <c r="CO17" s="106"/>
      <c r="CP17" s="106"/>
      <c r="CQ17" s="106"/>
      <c r="CR17" s="106"/>
      <c r="CS17" s="106"/>
      <c r="CT17" s="106"/>
      <c r="CU17" s="107"/>
      <c r="CV17" s="64" t="s">
        <v>469</v>
      </c>
      <c r="CW17" s="18" t="s">
        <v>41</v>
      </c>
      <c r="CX17" s="18" t="s">
        <v>41</v>
      </c>
      <c r="CY17" s="19">
        <v>0</v>
      </c>
      <c r="CZ17" s="19">
        <v>0</v>
      </c>
      <c r="DA17" s="19">
        <v>0</v>
      </c>
      <c r="DB17" s="20">
        <v>0</v>
      </c>
    </row>
    <row r="18" spans="1:107" ht="24" customHeight="1" x14ac:dyDescent="0.25">
      <c r="A18" s="106" t="s">
        <v>432</v>
      </c>
      <c r="B18" s="106"/>
      <c r="C18" s="106"/>
      <c r="D18" s="106"/>
      <c r="E18" s="106"/>
      <c r="F18" s="106"/>
      <c r="G18" s="106"/>
      <c r="H18" s="107"/>
      <c r="I18" s="108" t="s">
        <v>433</v>
      </c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09"/>
      <c r="BW18" s="109"/>
      <c r="BX18" s="109"/>
      <c r="BY18" s="109"/>
      <c r="BZ18" s="109"/>
      <c r="CA18" s="109"/>
      <c r="CB18" s="109"/>
      <c r="CC18" s="109"/>
      <c r="CD18" s="109"/>
      <c r="CE18" s="109"/>
      <c r="CF18" s="109"/>
      <c r="CG18" s="109"/>
      <c r="CH18" s="109"/>
      <c r="CI18" s="109"/>
      <c r="CJ18" s="109"/>
      <c r="CK18" s="109"/>
      <c r="CL18" s="109"/>
      <c r="CM18" s="109"/>
      <c r="CN18" s="110" t="s">
        <v>434</v>
      </c>
      <c r="CO18" s="106"/>
      <c r="CP18" s="106"/>
      <c r="CQ18" s="106"/>
      <c r="CR18" s="106"/>
      <c r="CS18" s="106"/>
      <c r="CT18" s="106"/>
      <c r="CU18" s="107"/>
      <c r="CV18" s="64" t="s">
        <v>469</v>
      </c>
      <c r="CW18" s="18" t="s">
        <v>41</v>
      </c>
      <c r="CX18" s="18" t="s">
        <v>41</v>
      </c>
      <c r="CY18" s="19">
        <v>0</v>
      </c>
      <c r="CZ18" s="19">
        <v>0</v>
      </c>
      <c r="DA18" s="19">
        <v>0</v>
      </c>
      <c r="DB18" s="20">
        <v>0</v>
      </c>
    </row>
    <row r="19" spans="1:107" ht="24" customHeight="1" x14ac:dyDescent="0.25">
      <c r="A19" s="106" t="s">
        <v>435</v>
      </c>
      <c r="B19" s="106"/>
      <c r="C19" s="106"/>
      <c r="D19" s="106"/>
      <c r="E19" s="106"/>
      <c r="F19" s="106"/>
      <c r="G19" s="106"/>
      <c r="H19" s="107"/>
      <c r="I19" s="108" t="s">
        <v>436</v>
      </c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109"/>
      <c r="BR19" s="109"/>
      <c r="BS19" s="109"/>
      <c r="BT19" s="109"/>
      <c r="BU19" s="109"/>
      <c r="BV19" s="109"/>
      <c r="BW19" s="109"/>
      <c r="BX19" s="109"/>
      <c r="BY19" s="109"/>
      <c r="BZ19" s="109"/>
      <c r="CA19" s="109"/>
      <c r="CB19" s="109"/>
      <c r="CC19" s="109"/>
      <c r="CD19" s="109"/>
      <c r="CE19" s="109"/>
      <c r="CF19" s="109"/>
      <c r="CG19" s="109"/>
      <c r="CH19" s="109"/>
      <c r="CI19" s="109"/>
      <c r="CJ19" s="109"/>
      <c r="CK19" s="109"/>
      <c r="CL19" s="109"/>
      <c r="CM19" s="109"/>
      <c r="CN19" s="110" t="s">
        <v>437</v>
      </c>
      <c r="CO19" s="106"/>
      <c r="CP19" s="106"/>
      <c r="CQ19" s="106"/>
      <c r="CR19" s="106"/>
      <c r="CS19" s="106"/>
      <c r="CT19" s="106"/>
      <c r="CU19" s="107"/>
      <c r="CV19" s="64" t="s">
        <v>469</v>
      </c>
      <c r="CW19" s="18" t="s">
        <v>41</v>
      </c>
      <c r="CX19" s="18" t="s">
        <v>41</v>
      </c>
      <c r="CY19" s="19">
        <v>0</v>
      </c>
      <c r="CZ19" s="19">
        <v>0</v>
      </c>
      <c r="DA19" s="19">
        <v>0</v>
      </c>
      <c r="DB19" s="20">
        <v>0</v>
      </c>
    </row>
    <row r="20" spans="1:107" ht="24" customHeight="1" x14ac:dyDescent="0.25">
      <c r="A20" s="106" t="s">
        <v>438</v>
      </c>
      <c r="B20" s="106"/>
      <c r="C20" s="106"/>
      <c r="D20" s="106"/>
      <c r="E20" s="106"/>
      <c r="F20" s="106"/>
      <c r="G20" s="106"/>
      <c r="H20" s="107"/>
      <c r="I20" s="108" t="s">
        <v>420</v>
      </c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109"/>
      <c r="BW20" s="109"/>
      <c r="BX20" s="109"/>
      <c r="BY20" s="109"/>
      <c r="BZ20" s="109"/>
      <c r="CA20" s="109"/>
      <c r="CB20" s="109"/>
      <c r="CC20" s="109"/>
      <c r="CD20" s="109"/>
      <c r="CE20" s="109"/>
      <c r="CF20" s="109"/>
      <c r="CG20" s="109"/>
      <c r="CH20" s="109"/>
      <c r="CI20" s="109"/>
      <c r="CJ20" s="109"/>
      <c r="CK20" s="109"/>
      <c r="CL20" s="109"/>
      <c r="CM20" s="109"/>
      <c r="CN20" s="110" t="s">
        <v>439</v>
      </c>
      <c r="CO20" s="106"/>
      <c r="CP20" s="106"/>
      <c r="CQ20" s="106"/>
      <c r="CR20" s="106"/>
      <c r="CS20" s="106"/>
      <c r="CT20" s="106"/>
      <c r="CU20" s="107"/>
      <c r="CV20" s="64" t="s">
        <v>469</v>
      </c>
      <c r="CW20" s="18" t="s">
        <v>41</v>
      </c>
      <c r="CX20" s="18" t="s">
        <v>41</v>
      </c>
      <c r="CY20" s="19">
        <v>0</v>
      </c>
      <c r="CZ20" s="19">
        <v>0</v>
      </c>
      <c r="DA20" s="19">
        <v>0</v>
      </c>
      <c r="DB20" s="20">
        <v>0</v>
      </c>
    </row>
    <row r="21" spans="1:107" ht="24" customHeight="1" x14ac:dyDescent="0.25">
      <c r="A21" s="106" t="s">
        <v>440</v>
      </c>
      <c r="B21" s="106"/>
      <c r="C21" s="106"/>
      <c r="D21" s="106"/>
      <c r="E21" s="106"/>
      <c r="F21" s="106"/>
      <c r="G21" s="106"/>
      <c r="H21" s="107"/>
      <c r="I21" s="108" t="s">
        <v>423</v>
      </c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09"/>
      <c r="BY21" s="109"/>
      <c r="BZ21" s="109"/>
      <c r="CA21" s="109"/>
      <c r="CB21" s="109"/>
      <c r="CC21" s="109"/>
      <c r="CD21" s="109"/>
      <c r="CE21" s="109"/>
      <c r="CF21" s="109"/>
      <c r="CG21" s="109"/>
      <c r="CH21" s="109"/>
      <c r="CI21" s="109"/>
      <c r="CJ21" s="109"/>
      <c r="CK21" s="109"/>
      <c r="CL21" s="109"/>
      <c r="CM21" s="109"/>
      <c r="CN21" s="110" t="s">
        <v>441</v>
      </c>
      <c r="CO21" s="106"/>
      <c r="CP21" s="106"/>
      <c r="CQ21" s="106"/>
      <c r="CR21" s="106"/>
      <c r="CS21" s="106"/>
      <c r="CT21" s="106"/>
      <c r="CU21" s="107"/>
      <c r="CV21" s="64" t="s">
        <v>469</v>
      </c>
      <c r="CW21" s="18" t="s">
        <v>41</v>
      </c>
      <c r="CX21" s="18" t="s">
        <v>41</v>
      </c>
      <c r="CY21" s="19">
        <v>0</v>
      </c>
      <c r="CZ21" s="19">
        <v>0</v>
      </c>
      <c r="DA21" s="19">
        <v>0</v>
      </c>
      <c r="DB21" s="20">
        <v>0</v>
      </c>
    </row>
    <row r="22" spans="1:107" ht="24" customHeight="1" x14ac:dyDescent="0.25">
      <c r="A22" s="106" t="s">
        <v>442</v>
      </c>
      <c r="B22" s="106"/>
      <c r="C22" s="106"/>
      <c r="D22" s="106"/>
      <c r="E22" s="106"/>
      <c r="F22" s="106"/>
      <c r="G22" s="106"/>
      <c r="H22" s="107"/>
      <c r="I22" s="108" t="s">
        <v>443</v>
      </c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  <c r="CA22" s="109"/>
      <c r="CB22" s="109"/>
      <c r="CC22" s="109"/>
      <c r="CD22" s="109"/>
      <c r="CE22" s="109"/>
      <c r="CF22" s="109"/>
      <c r="CG22" s="109"/>
      <c r="CH22" s="109"/>
      <c r="CI22" s="109"/>
      <c r="CJ22" s="109"/>
      <c r="CK22" s="109"/>
      <c r="CL22" s="109"/>
      <c r="CM22" s="109"/>
      <c r="CN22" s="110" t="s">
        <v>444</v>
      </c>
      <c r="CO22" s="106"/>
      <c r="CP22" s="106"/>
      <c r="CQ22" s="106"/>
      <c r="CR22" s="106"/>
      <c r="CS22" s="106"/>
      <c r="CT22" s="106"/>
      <c r="CU22" s="107"/>
      <c r="CV22" s="64" t="s">
        <v>469</v>
      </c>
      <c r="CW22" s="18" t="s">
        <v>41</v>
      </c>
      <c r="CX22" s="18" t="s">
        <v>41</v>
      </c>
      <c r="CY22" s="19">
        <f>'ФХД_ Поступления и выплаты'!L113+'ФХД_ Поступления и выплаты'!L119</f>
        <v>8142</v>
      </c>
      <c r="CZ22" s="19">
        <f>'ФХД_ Поступления и выплаты'!M113+'ФХД_ Поступления и выплаты'!M119</f>
        <v>8142</v>
      </c>
      <c r="DA22" s="19">
        <f>'ФХД_ Поступления и выплаты'!N113+'ФХД_ Поступления и выплаты'!N119</f>
        <v>8142</v>
      </c>
      <c r="DB22" s="20">
        <v>0</v>
      </c>
      <c r="DC22" s="67">
        <v>2</v>
      </c>
    </row>
    <row r="23" spans="1:107" ht="24" customHeight="1" x14ac:dyDescent="0.25">
      <c r="A23" s="106" t="s">
        <v>445</v>
      </c>
      <c r="B23" s="106"/>
      <c r="C23" s="106"/>
      <c r="D23" s="106"/>
      <c r="E23" s="106"/>
      <c r="F23" s="106"/>
      <c r="G23" s="106"/>
      <c r="H23" s="107"/>
      <c r="I23" s="108" t="s">
        <v>420</v>
      </c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  <c r="BT23" s="109"/>
      <c r="BU23" s="109"/>
      <c r="BV23" s="109"/>
      <c r="BW23" s="109"/>
      <c r="BX23" s="109"/>
      <c r="BY23" s="109"/>
      <c r="BZ23" s="109"/>
      <c r="CA23" s="109"/>
      <c r="CB23" s="109"/>
      <c r="CC23" s="109"/>
      <c r="CD23" s="109"/>
      <c r="CE23" s="109"/>
      <c r="CF23" s="109"/>
      <c r="CG23" s="109"/>
      <c r="CH23" s="109"/>
      <c r="CI23" s="109"/>
      <c r="CJ23" s="109"/>
      <c r="CK23" s="109"/>
      <c r="CL23" s="109"/>
      <c r="CM23" s="109"/>
      <c r="CN23" s="110" t="s">
        <v>446</v>
      </c>
      <c r="CO23" s="106"/>
      <c r="CP23" s="106"/>
      <c r="CQ23" s="106"/>
      <c r="CR23" s="106"/>
      <c r="CS23" s="106"/>
      <c r="CT23" s="106"/>
      <c r="CU23" s="107"/>
      <c r="CV23" s="64" t="s">
        <v>469</v>
      </c>
      <c r="CW23" s="18" t="s">
        <v>41</v>
      </c>
      <c r="CX23" s="18" t="s">
        <v>41</v>
      </c>
      <c r="CY23" s="19">
        <f>CY22</f>
        <v>8142</v>
      </c>
      <c r="CZ23" s="19">
        <f t="shared" ref="CZ23:DA23" si="3">CZ22</f>
        <v>8142</v>
      </c>
      <c r="DA23" s="19">
        <f t="shared" si="3"/>
        <v>8142</v>
      </c>
      <c r="DB23" s="20">
        <v>0</v>
      </c>
    </row>
    <row r="24" spans="1:107" ht="24" customHeight="1" x14ac:dyDescent="0.25">
      <c r="A24" s="106" t="s">
        <v>447</v>
      </c>
      <c r="B24" s="106"/>
      <c r="C24" s="106"/>
      <c r="D24" s="106"/>
      <c r="E24" s="106"/>
      <c r="F24" s="106"/>
      <c r="G24" s="106"/>
      <c r="H24" s="107"/>
      <c r="I24" s="108" t="s">
        <v>423</v>
      </c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  <c r="BN24" s="109"/>
      <c r="BO24" s="109"/>
      <c r="BP24" s="109"/>
      <c r="BQ24" s="109"/>
      <c r="BR24" s="109"/>
      <c r="BS24" s="109"/>
      <c r="BT24" s="109"/>
      <c r="BU24" s="109"/>
      <c r="BV24" s="109"/>
      <c r="BW24" s="109"/>
      <c r="BX24" s="109"/>
      <c r="BY24" s="109"/>
      <c r="BZ24" s="109"/>
      <c r="CA24" s="109"/>
      <c r="CB24" s="109"/>
      <c r="CC24" s="109"/>
      <c r="CD24" s="109"/>
      <c r="CE24" s="109"/>
      <c r="CF24" s="109"/>
      <c r="CG24" s="109"/>
      <c r="CH24" s="109"/>
      <c r="CI24" s="109"/>
      <c r="CJ24" s="109"/>
      <c r="CK24" s="109"/>
      <c r="CL24" s="109"/>
      <c r="CM24" s="109"/>
      <c r="CN24" s="110" t="s">
        <v>448</v>
      </c>
      <c r="CO24" s="106"/>
      <c r="CP24" s="106"/>
      <c r="CQ24" s="106"/>
      <c r="CR24" s="106"/>
      <c r="CS24" s="106"/>
      <c r="CT24" s="106"/>
      <c r="CU24" s="107"/>
      <c r="CV24" s="64" t="s">
        <v>469</v>
      </c>
      <c r="CW24" s="18" t="s">
        <v>41</v>
      </c>
      <c r="CX24" s="18" t="s">
        <v>41</v>
      </c>
      <c r="CY24" s="19">
        <v>0</v>
      </c>
      <c r="CZ24" s="19">
        <v>0</v>
      </c>
      <c r="DA24" s="19">
        <v>0</v>
      </c>
      <c r="DB24" s="20">
        <v>0</v>
      </c>
    </row>
    <row r="25" spans="1:107" ht="24" customHeight="1" x14ac:dyDescent="0.25">
      <c r="A25" s="106" t="s">
        <v>449</v>
      </c>
      <c r="B25" s="106"/>
      <c r="C25" s="106"/>
      <c r="D25" s="106"/>
      <c r="E25" s="106"/>
      <c r="F25" s="106"/>
      <c r="G25" s="106"/>
      <c r="H25" s="107"/>
      <c r="I25" s="108" t="s">
        <v>450</v>
      </c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09"/>
      <c r="BR25" s="109"/>
      <c r="BS25" s="109"/>
      <c r="BT25" s="109"/>
      <c r="BU25" s="109"/>
      <c r="BV25" s="109"/>
      <c r="BW25" s="109"/>
      <c r="BX25" s="109"/>
      <c r="BY25" s="109"/>
      <c r="BZ25" s="109"/>
      <c r="CA25" s="109"/>
      <c r="CB25" s="109"/>
      <c r="CC25" s="109"/>
      <c r="CD25" s="109"/>
      <c r="CE25" s="109"/>
      <c r="CF25" s="109"/>
      <c r="CG25" s="109"/>
      <c r="CH25" s="109"/>
      <c r="CI25" s="109"/>
      <c r="CJ25" s="109"/>
      <c r="CK25" s="109"/>
      <c r="CL25" s="109"/>
      <c r="CM25" s="109"/>
      <c r="CN25" s="110" t="s">
        <v>451</v>
      </c>
      <c r="CO25" s="106"/>
      <c r="CP25" s="106"/>
      <c r="CQ25" s="106"/>
      <c r="CR25" s="106"/>
      <c r="CS25" s="106"/>
      <c r="CT25" s="106"/>
      <c r="CU25" s="107"/>
      <c r="CV25" s="64" t="s">
        <v>469</v>
      </c>
      <c r="CW25" s="18" t="s">
        <v>41</v>
      </c>
      <c r="CX25" s="18" t="s">
        <v>41</v>
      </c>
      <c r="CY25" s="19">
        <f>CY7</f>
        <v>15412</v>
      </c>
      <c r="CZ25" s="19">
        <f t="shared" ref="CZ25:DA25" si="4">CZ7</f>
        <v>15422</v>
      </c>
      <c r="DA25" s="19">
        <f t="shared" si="4"/>
        <v>15422</v>
      </c>
      <c r="DB25" s="20">
        <v>0</v>
      </c>
    </row>
    <row r="26" spans="1:107" ht="24" customHeight="1" x14ac:dyDescent="0.25">
      <c r="A26" s="106" t="s">
        <v>452</v>
      </c>
      <c r="B26" s="106"/>
      <c r="C26" s="106"/>
      <c r="D26" s="106"/>
      <c r="E26" s="106"/>
      <c r="F26" s="106"/>
      <c r="G26" s="106"/>
      <c r="H26" s="107"/>
      <c r="I26" s="108" t="s">
        <v>453</v>
      </c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  <c r="BR26" s="109"/>
      <c r="BS26" s="109"/>
      <c r="BT26" s="109"/>
      <c r="BU26" s="109"/>
      <c r="BV26" s="109"/>
      <c r="BW26" s="109"/>
      <c r="BX26" s="109"/>
      <c r="BY26" s="109"/>
      <c r="BZ26" s="109"/>
      <c r="CA26" s="109"/>
      <c r="CB26" s="109"/>
      <c r="CC26" s="109"/>
      <c r="CD26" s="109"/>
      <c r="CE26" s="109"/>
      <c r="CF26" s="109"/>
      <c r="CG26" s="109"/>
      <c r="CH26" s="109"/>
      <c r="CI26" s="109"/>
      <c r="CJ26" s="109"/>
      <c r="CK26" s="109"/>
      <c r="CL26" s="109"/>
      <c r="CM26" s="109"/>
      <c r="CN26" s="110" t="s">
        <v>454</v>
      </c>
      <c r="CO26" s="106"/>
      <c r="CP26" s="106"/>
      <c r="CQ26" s="106"/>
      <c r="CR26" s="106"/>
      <c r="CS26" s="106"/>
      <c r="CT26" s="106"/>
      <c r="CU26" s="107"/>
      <c r="CV26" s="64" t="s">
        <v>469</v>
      </c>
      <c r="CW26" s="18" t="s">
        <v>41</v>
      </c>
      <c r="CX26" s="18" t="s">
        <v>41</v>
      </c>
      <c r="CY26" s="19">
        <f>CY25</f>
        <v>15412</v>
      </c>
      <c r="CZ26" s="19">
        <f t="shared" ref="CZ26:DA26" si="5">CZ25</f>
        <v>15422</v>
      </c>
      <c r="DA26" s="19">
        <f t="shared" si="5"/>
        <v>15422</v>
      </c>
      <c r="DB26" s="20">
        <v>0</v>
      </c>
    </row>
    <row r="27" spans="1:107" ht="24" customHeight="1" x14ac:dyDescent="0.25">
      <c r="A27" s="106" t="s">
        <v>455</v>
      </c>
      <c r="B27" s="106"/>
      <c r="C27" s="106"/>
      <c r="D27" s="106"/>
      <c r="E27" s="106"/>
      <c r="F27" s="106"/>
      <c r="G27" s="106"/>
      <c r="H27" s="107"/>
      <c r="I27" s="108" t="s">
        <v>456</v>
      </c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  <c r="BD27" s="109"/>
      <c r="BE27" s="109"/>
      <c r="BF27" s="109"/>
      <c r="BG27" s="109"/>
      <c r="BH27" s="109"/>
      <c r="BI27" s="109"/>
      <c r="BJ27" s="109"/>
      <c r="BK27" s="109"/>
      <c r="BL27" s="109"/>
      <c r="BM27" s="109"/>
      <c r="BN27" s="109"/>
      <c r="BO27" s="109"/>
      <c r="BP27" s="109"/>
      <c r="BQ27" s="109"/>
      <c r="BR27" s="109"/>
      <c r="BS27" s="109"/>
      <c r="BT27" s="109"/>
      <c r="BU27" s="109"/>
      <c r="BV27" s="109"/>
      <c r="BW27" s="109"/>
      <c r="BX27" s="109"/>
      <c r="BY27" s="109"/>
      <c r="BZ27" s="109"/>
      <c r="CA27" s="109"/>
      <c r="CB27" s="109"/>
      <c r="CC27" s="109"/>
      <c r="CD27" s="109"/>
      <c r="CE27" s="109"/>
      <c r="CF27" s="109"/>
      <c r="CG27" s="109"/>
      <c r="CH27" s="109"/>
      <c r="CI27" s="109"/>
      <c r="CJ27" s="109"/>
      <c r="CK27" s="109"/>
      <c r="CL27" s="109"/>
      <c r="CM27" s="109"/>
      <c r="CN27" s="110" t="s">
        <v>457</v>
      </c>
      <c r="CO27" s="106"/>
      <c r="CP27" s="106"/>
      <c r="CQ27" s="106"/>
      <c r="CR27" s="106"/>
      <c r="CS27" s="106"/>
      <c r="CT27" s="106"/>
      <c r="CU27" s="107"/>
      <c r="CV27" s="64" t="s">
        <v>469</v>
      </c>
      <c r="CW27" s="18" t="s">
        <v>41</v>
      </c>
      <c r="CX27" s="18" t="s">
        <v>41</v>
      </c>
      <c r="CY27" s="19">
        <v>0</v>
      </c>
      <c r="CZ27" s="19">
        <v>0</v>
      </c>
      <c r="DA27" s="19">
        <v>0</v>
      </c>
      <c r="DB27" s="20">
        <v>0</v>
      </c>
    </row>
    <row r="28" spans="1:107" ht="24" customHeight="1" x14ac:dyDescent="0.25">
      <c r="A28" s="106" t="s">
        <v>458</v>
      </c>
      <c r="B28" s="106"/>
      <c r="C28" s="106"/>
      <c r="D28" s="106"/>
      <c r="E28" s="106"/>
      <c r="F28" s="106"/>
      <c r="G28" s="106"/>
      <c r="H28" s="107"/>
      <c r="I28" s="108" t="s">
        <v>453</v>
      </c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  <c r="BO28" s="109"/>
      <c r="BP28" s="109"/>
      <c r="BQ28" s="109"/>
      <c r="BR28" s="109"/>
      <c r="BS28" s="109"/>
      <c r="BT28" s="109"/>
      <c r="BU28" s="109"/>
      <c r="BV28" s="109"/>
      <c r="BW28" s="109"/>
      <c r="BX28" s="109"/>
      <c r="BY28" s="109"/>
      <c r="BZ28" s="109"/>
      <c r="CA28" s="109"/>
      <c r="CB28" s="109"/>
      <c r="CC28" s="109"/>
      <c r="CD28" s="109"/>
      <c r="CE28" s="109"/>
      <c r="CF28" s="109"/>
      <c r="CG28" s="109"/>
      <c r="CH28" s="109"/>
      <c r="CI28" s="109"/>
      <c r="CJ28" s="109"/>
      <c r="CK28" s="109"/>
      <c r="CL28" s="109"/>
      <c r="CM28" s="109"/>
      <c r="CN28" s="110" t="s">
        <v>459</v>
      </c>
      <c r="CO28" s="106"/>
      <c r="CP28" s="106"/>
      <c r="CQ28" s="106"/>
      <c r="CR28" s="106"/>
      <c r="CS28" s="106"/>
      <c r="CT28" s="106"/>
      <c r="CU28" s="107"/>
      <c r="CV28" s="64" t="s">
        <v>469</v>
      </c>
      <c r="CW28" s="18" t="s">
        <v>41</v>
      </c>
      <c r="CX28" s="18" t="s">
        <v>41</v>
      </c>
      <c r="CY28" s="19">
        <v>0</v>
      </c>
      <c r="CZ28" s="19">
        <v>0</v>
      </c>
      <c r="DA28" s="19">
        <v>0</v>
      </c>
      <c r="DB28" s="20">
        <v>0</v>
      </c>
    </row>
    <row r="29" spans="1:107" ht="9.75" customHeight="1" x14ac:dyDescent="0.25"/>
    <row r="31" spans="1:107" ht="10.15" customHeight="1" x14ac:dyDescent="0.25">
      <c r="C31" s="65" t="s">
        <v>470</v>
      </c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</row>
    <row r="32" spans="1:107" ht="10.15" customHeight="1" x14ac:dyDescent="0.25"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P32" s="1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K32" s="103" t="s">
        <v>471</v>
      </c>
      <c r="BL32" s="103"/>
      <c r="BM32" s="103"/>
      <c r="BN32" s="103"/>
      <c r="BO32" s="103"/>
      <c r="BP32" s="103"/>
      <c r="BQ32" s="103"/>
      <c r="BR32" s="103"/>
      <c r="BS32" s="103"/>
      <c r="BT32" s="103"/>
      <c r="BU32" s="103"/>
      <c r="BV32" s="103"/>
      <c r="BY32" s="105"/>
      <c r="BZ32" s="105"/>
      <c r="CA32" s="105"/>
      <c r="CB32" s="105"/>
      <c r="CC32" s="105"/>
      <c r="CD32" s="105"/>
      <c r="CE32" s="105"/>
      <c r="CF32" s="105"/>
      <c r="CG32" s="105"/>
      <c r="CH32" s="105"/>
      <c r="CI32" s="105"/>
      <c r="CJ32" s="105"/>
      <c r="CK32" s="105"/>
      <c r="CL32" s="105"/>
      <c r="CM32" s="105"/>
      <c r="CN32" s="105"/>
      <c r="CO32" s="105"/>
      <c r="CP32" s="105"/>
      <c r="CQ32" s="105"/>
      <c r="CR32" s="105"/>
    </row>
    <row r="33" spans="3:96" ht="7.9" customHeight="1" x14ac:dyDescent="0.25"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K33" s="66" t="s">
        <v>461</v>
      </c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Y33" s="97"/>
      <c r="BZ33" s="97"/>
      <c r="CA33" s="97"/>
      <c r="CB33" s="97"/>
      <c r="CC33" s="97"/>
      <c r="CD33" s="97"/>
      <c r="CE33" s="97"/>
      <c r="CF33" s="97"/>
      <c r="CG33" s="97"/>
      <c r="CH33" s="97"/>
      <c r="CI33" s="97"/>
      <c r="CJ33" s="97"/>
      <c r="CK33" s="97"/>
      <c r="CL33" s="97"/>
      <c r="CM33" s="97"/>
      <c r="CN33" s="97"/>
      <c r="CO33" s="97"/>
      <c r="CP33" s="97"/>
      <c r="CQ33" s="97"/>
      <c r="CR33" s="97"/>
    </row>
    <row r="34" spans="3:96" ht="3" customHeight="1" x14ac:dyDescent="0.25"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  <c r="CL34" s="61"/>
      <c r="CM34" s="61"/>
      <c r="CN34" s="61"/>
      <c r="CO34" s="61"/>
      <c r="CP34" s="61"/>
      <c r="CQ34" s="61"/>
      <c r="CR34" s="61"/>
    </row>
    <row r="35" spans="3:96" ht="10.15" customHeight="1" x14ac:dyDescent="0.25">
      <c r="I35" s="1" t="s">
        <v>460</v>
      </c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G35" s="103" t="s">
        <v>472</v>
      </c>
      <c r="BH35" s="103"/>
      <c r="BI35" s="103"/>
      <c r="BJ35" s="103"/>
      <c r="BK35" s="103"/>
      <c r="BL35" s="103"/>
      <c r="BM35" s="103"/>
      <c r="BN35" s="103"/>
      <c r="BO35" s="103"/>
      <c r="BP35" s="103"/>
      <c r="BQ35" s="103"/>
      <c r="BR35" s="103"/>
      <c r="BS35" s="103"/>
      <c r="BT35" s="103"/>
      <c r="BU35" s="103"/>
      <c r="BV35" s="103"/>
      <c r="BW35" s="103"/>
      <c r="BX35" s="103"/>
      <c r="CA35" s="104"/>
      <c r="CB35" s="104"/>
      <c r="CC35" s="104"/>
      <c r="CD35" s="104"/>
      <c r="CE35" s="104"/>
      <c r="CF35" s="104"/>
      <c r="CG35" s="104"/>
      <c r="CH35" s="104"/>
      <c r="CI35" s="104"/>
      <c r="CJ35" s="104"/>
      <c r="CK35" s="104"/>
      <c r="CL35" s="104"/>
      <c r="CM35" s="104"/>
      <c r="CN35" s="104"/>
      <c r="CO35" s="104"/>
      <c r="CP35" s="104"/>
      <c r="CQ35" s="104"/>
      <c r="CR35" s="104"/>
    </row>
    <row r="36" spans="3:96" ht="7.9" customHeight="1" x14ac:dyDescent="0.25"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G36" s="96" t="s">
        <v>461</v>
      </c>
      <c r="BH36" s="96"/>
      <c r="BI36" s="96"/>
      <c r="BJ36" s="96"/>
      <c r="BK36" s="96"/>
      <c r="BL36" s="96"/>
      <c r="BM36" s="96"/>
      <c r="BN36" s="96"/>
      <c r="BO36" s="96"/>
      <c r="BP36" s="96"/>
      <c r="BQ36" s="96"/>
      <c r="BR36" s="96"/>
      <c r="BS36" s="96"/>
      <c r="BT36" s="96"/>
      <c r="BU36" s="96"/>
      <c r="BV36" s="96"/>
      <c r="BW36" s="96"/>
      <c r="BX36" s="96"/>
      <c r="CA36" s="97"/>
      <c r="CB36" s="97"/>
      <c r="CC36" s="97"/>
      <c r="CD36" s="97"/>
      <c r="CE36" s="97"/>
      <c r="CF36" s="97"/>
      <c r="CG36" s="97"/>
      <c r="CH36" s="97"/>
      <c r="CI36" s="97"/>
      <c r="CJ36" s="97"/>
      <c r="CK36" s="97"/>
      <c r="CL36" s="97"/>
      <c r="CM36" s="97"/>
      <c r="CN36" s="97"/>
      <c r="CO36" s="97"/>
      <c r="CP36" s="97"/>
      <c r="CQ36" s="97"/>
      <c r="CR36" s="97"/>
    </row>
    <row r="37" spans="3:96" ht="3" customHeight="1" x14ac:dyDescent="0.25"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</row>
    <row r="38" spans="3:96" ht="13.15" customHeight="1" x14ac:dyDescent="0.25">
      <c r="I38" s="98" t="s">
        <v>462</v>
      </c>
      <c r="J38" s="98"/>
      <c r="K38" s="99" t="s">
        <v>473</v>
      </c>
      <c r="L38" s="99"/>
      <c r="M38" s="99"/>
      <c r="N38" s="100" t="s">
        <v>462</v>
      </c>
      <c r="O38" s="100"/>
      <c r="Q38" s="99" t="s">
        <v>464</v>
      </c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3"/>
      <c r="AG38" s="101" t="s">
        <v>465</v>
      </c>
      <c r="AH38" s="102"/>
      <c r="AI38" s="102"/>
      <c r="AJ38" s="102"/>
      <c r="AK38" s="102"/>
      <c r="AL38" s="1" t="s">
        <v>463</v>
      </c>
    </row>
    <row r="39" spans="3:96" ht="10.9" customHeight="1" x14ac:dyDescent="0.25"/>
  </sheetData>
  <mergeCells count="94">
    <mergeCell ref="A6:H6"/>
    <mergeCell ref="I6:CM6"/>
    <mergeCell ref="CN6:CU6"/>
    <mergeCell ref="B1:DB1"/>
    <mergeCell ref="A3:H5"/>
    <mergeCell ref="I3:CM5"/>
    <mergeCell ref="CN3:CU5"/>
    <mergeCell ref="CX3:CX5"/>
    <mergeCell ref="CY3:DB3"/>
    <mergeCell ref="DB4:DB5"/>
    <mergeCell ref="CV3:CV5"/>
    <mergeCell ref="CW3:CW5"/>
    <mergeCell ref="A7:H7"/>
    <mergeCell ref="I7:CM7"/>
    <mergeCell ref="CN7:CU7"/>
    <mergeCell ref="A8:H8"/>
    <mergeCell ref="I8:CM8"/>
    <mergeCell ref="CN8:CU8"/>
    <mergeCell ref="A9:H9"/>
    <mergeCell ref="I9:CM9"/>
    <mergeCell ref="CN9:CU9"/>
    <mergeCell ref="A10:H10"/>
    <mergeCell ref="I10:CM10"/>
    <mergeCell ref="CN10:CU10"/>
    <mergeCell ref="A11:H11"/>
    <mergeCell ref="I11:CM11"/>
    <mergeCell ref="CN11:CU11"/>
    <mergeCell ref="A12:H12"/>
    <mergeCell ref="I12:CM12"/>
    <mergeCell ref="CN12:CU12"/>
    <mergeCell ref="A13:H13"/>
    <mergeCell ref="I13:CM13"/>
    <mergeCell ref="CN13:CU13"/>
    <mergeCell ref="A14:H14"/>
    <mergeCell ref="I14:CM14"/>
    <mergeCell ref="CN14:CU14"/>
    <mergeCell ref="A15:H15"/>
    <mergeCell ref="I15:CM15"/>
    <mergeCell ref="CN15:CU15"/>
    <mergeCell ref="A16:H16"/>
    <mergeCell ref="I16:CM16"/>
    <mergeCell ref="CN16:CU16"/>
    <mergeCell ref="A17:H17"/>
    <mergeCell ref="I17:CM17"/>
    <mergeCell ref="CN17:CU17"/>
    <mergeCell ref="A18:H18"/>
    <mergeCell ref="I18:CM18"/>
    <mergeCell ref="CN18:CU18"/>
    <mergeCell ref="A19:H19"/>
    <mergeCell ref="I19:CM19"/>
    <mergeCell ref="CN19:CU19"/>
    <mergeCell ref="A20:H20"/>
    <mergeCell ref="I20:CM20"/>
    <mergeCell ref="CN20:CU20"/>
    <mergeCell ref="A21:H21"/>
    <mergeCell ref="I21:CM21"/>
    <mergeCell ref="CN21:CU21"/>
    <mergeCell ref="A22:H22"/>
    <mergeCell ref="I22:CM22"/>
    <mergeCell ref="CN22:CU22"/>
    <mergeCell ref="A23:H23"/>
    <mergeCell ref="I23:CM23"/>
    <mergeCell ref="CN23:CU23"/>
    <mergeCell ref="A24:H24"/>
    <mergeCell ref="I24:CM24"/>
    <mergeCell ref="CN24:CU24"/>
    <mergeCell ref="A25:H25"/>
    <mergeCell ref="I25:CM25"/>
    <mergeCell ref="CN25:CU25"/>
    <mergeCell ref="A26:H26"/>
    <mergeCell ref="I26:CM26"/>
    <mergeCell ref="CN26:CU26"/>
    <mergeCell ref="AQ32:BH32"/>
    <mergeCell ref="BK32:BV32"/>
    <mergeCell ref="BY32:CR32"/>
    <mergeCell ref="A27:H27"/>
    <mergeCell ref="I27:CM27"/>
    <mergeCell ref="CN27:CU27"/>
    <mergeCell ref="A28:H28"/>
    <mergeCell ref="I28:CM28"/>
    <mergeCell ref="CN28:CU28"/>
    <mergeCell ref="AQ33:BH33"/>
    <mergeCell ref="BY33:CR33"/>
    <mergeCell ref="AM35:BD35"/>
    <mergeCell ref="BG35:BX35"/>
    <mergeCell ref="CA35:CR35"/>
    <mergeCell ref="AM36:BD36"/>
    <mergeCell ref="BG36:BX36"/>
    <mergeCell ref="CA36:CR36"/>
    <mergeCell ref="I38:J38"/>
    <mergeCell ref="K38:M38"/>
    <mergeCell ref="N38:O38"/>
    <mergeCell ref="Q38:AE38"/>
    <mergeCell ref="AG38:AK38"/>
  </mergeCells>
  <pageMargins left="0.59055118110236227" right="0.51181102362204722" top="0.78740157480314965" bottom="0.31496062992125984" header="0.19685039370078741" footer="0.19685039370078741"/>
  <pageSetup paperSize="9" scale="7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ФХД_ Поступления и выплаты</vt:lpstr>
      <vt:lpstr>ФХД_ Сведения по выплатам на з</vt:lpstr>
      <vt:lpstr>'ФХД_ Поступления и выплаты'!IS_DOCUMENT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rep:2.55.0.350</dc:description>
  <cp:lastModifiedBy>User</cp:lastModifiedBy>
  <dcterms:created xsi:type="dcterms:W3CDTF">2022-12-26T14:47:53Z</dcterms:created>
  <dcterms:modified xsi:type="dcterms:W3CDTF">2022-12-27T07:05:24Z</dcterms:modified>
</cp:coreProperties>
</file>